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tsakamoto\Desktop\いろいろ\新しいフォルダー (2)\新しいフォルダー\"/>
    </mc:Choice>
  </mc:AlternateContent>
  <xr:revisionPtr revIDLastSave="0" documentId="8_{54D193C8-5168-40CE-B940-8415BB27D37A}" xr6:coauthVersionLast="47" xr6:coauthVersionMax="47" xr10:uidLastSave="{00000000-0000-0000-0000-000000000000}"/>
  <bookViews>
    <workbookView xWindow="-108" yWindow="-108" windowWidth="23256" windowHeight="12456" tabRatio="828"/>
  </bookViews>
  <sheets>
    <sheet name="GP申請書類確認チェックリスト グラビア" sheetId="37" r:id="rId1"/>
    <sheet name="新規認定審査申請書グラビア" sheetId="38" r:id="rId2"/>
    <sheet name="認定評価表１頁目" sheetId="14" r:id="rId3"/>
    <sheet name="①営業・企画・デザイン工程" sheetId="27" r:id="rId4"/>
    <sheet name="②製版（プリプレス）工程" sheetId="28" r:id="rId5"/>
    <sheet name="③印刷工程" sheetId="29" r:id="rId6"/>
    <sheet name="④加工工程" sheetId="30" r:id="rId7"/>
    <sheet name="⑤デリバリ工程" sheetId="31" r:id="rId8"/>
    <sheet name="⑥事業者の取組み" sheetId="32" r:id="rId9"/>
    <sheet name="★様式１　環境配慮型機器等一覧表" sheetId="8" r:id="rId10"/>
    <sheet name="★様式２　廃棄物等処理一覧表" sheetId="22" r:id="rId11"/>
    <sheet name="★様式３　所有機器環境負荷確認表" sheetId="16" r:id="rId12"/>
    <sheet name="★様式４　遵法自己宣言書" sheetId="39" r:id="rId13"/>
    <sheet name="★添付資料リスト" sheetId="40" r:id="rId14"/>
  </sheets>
  <definedNames>
    <definedName name="_xlnm.Print_Area" localSheetId="9">'★様式１　環境配慮型機器等一覧表'!$A$1:$G$48</definedName>
    <definedName name="_xlnm.Print_Area" localSheetId="10">'★様式２　廃棄物等処理一覧表'!$A$1:$O$55</definedName>
    <definedName name="_xlnm.Print_Area" localSheetId="11">'★様式３　所有機器環境負荷確認表'!$A$1:$N$46</definedName>
    <definedName name="_xlnm.Print_Area" localSheetId="3">①営業・企画・デザイン工程!$A$1:$Q$25</definedName>
    <definedName name="_xlnm.Print_Area" localSheetId="4">'②製版（プリプレス）工程'!$A$1:$Q$51</definedName>
    <definedName name="_xlnm.Print_Area" localSheetId="5">③印刷工程!$A$1:$Q$41</definedName>
    <definedName name="_xlnm.Print_Area" localSheetId="6">④加工工程!$A$1:$Q$38</definedName>
    <definedName name="_xlnm.Print_Area" localSheetId="7">⑤デリバリ工程!$A$1:$Q$21</definedName>
    <definedName name="_xlnm.Print_Area" localSheetId="8">⑥事業者の取組み!$A$1:$Q$26</definedName>
    <definedName name="_xlnm.Print_Area" localSheetId="0">'GP申請書類確認チェックリスト グラビア'!$A$1:$L$33</definedName>
    <definedName name="_xlnm.Print_Area" localSheetId="1">新規認定審査申請書グラビア!$A$1:$J$41</definedName>
    <definedName name="_xlnm.Print_Area" localSheetId="2">認定評価表１頁目!$A$1:$I$37</definedName>
  </definedNames>
  <calcPr calcId="191029"/>
</workbook>
</file>

<file path=xl/calcChain.xml><?xml version="1.0" encoding="utf-8"?>
<calcChain xmlns="http://schemas.openxmlformats.org/spreadsheetml/2006/main">
  <c r="M23" i="32" l="1"/>
  <c r="F33" i="14" s="1"/>
  <c r="N23" i="32"/>
  <c r="H33" i="14" s="1"/>
  <c r="K7" i="31"/>
  <c r="K12" i="31"/>
  <c r="M15" i="31"/>
  <c r="N15" i="31"/>
  <c r="M17" i="31"/>
  <c r="F32" i="14" s="1"/>
  <c r="N17" i="31"/>
  <c r="H32" i="14" s="1"/>
  <c r="K20" i="30"/>
  <c r="K30" i="30"/>
  <c r="M32" i="30"/>
  <c r="F29" i="14"/>
  <c r="M34" i="30"/>
  <c r="N34" i="30"/>
  <c r="H30" i="14"/>
  <c r="K28" i="29"/>
  <c r="K33" i="29"/>
  <c r="M37" i="29"/>
  <c r="K6" i="28"/>
  <c r="K19" i="28"/>
  <c r="K26" i="28"/>
  <c r="M36" i="28"/>
  <c r="N36" i="28"/>
  <c r="M38" i="28"/>
  <c r="F22" i="14" s="1"/>
  <c r="N38" i="28"/>
  <c r="H22" i="14"/>
  <c r="M40" i="28"/>
  <c r="N40" i="28"/>
  <c r="H23" i="14" s="1"/>
  <c r="M42" i="28"/>
  <c r="N42" i="28"/>
  <c r="H24" i="14"/>
  <c r="M44" i="28"/>
  <c r="F25" i="14" s="1"/>
  <c r="N44" i="28"/>
  <c r="M46" i="28"/>
  <c r="N46" i="28"/>
  <c r="H26" i="14"/>
  <c r="M48" i="28"/>
  <c r="N48" i="28"/>
  <c r="H27" i="14" s="1"/>
  <c r="K7" i="27"/>
  <c r="K11" i="27"/>
  <c r="K15" i="27"/>
  <c r="M18" i="27"/>
  <c r="N18" i="27"/>
  <c r="H18" i="14"/>
  <c r="M20" i="27"/>
  <c r="F19" i="14"/>
  <c r="N20" i="27"/>
  <c r="H19" i="14" s="1"/>
  <c r="M22" i="27"/>
  <c r="F20" i="14" s="1"/>
  <c r="G34" i="14" s="1"/>
  <c r="N22" i="27"/>
  <c r="H20" i="14"/>
  <c r="F18" i="14"/>
  <c r="F21" i="14"/>
  <c r="H21" i="14"/>
  <c r="F23" i="14"/>
  <c r="F24" i="14"/>
  <c r="H25" i="14"/>
  <c r="F26" i="14"/>
  <c r="F27" i="14"/>
  <c r="F28" i="14"/>
  <c r="H28" i="14"/>
  <c r="H29" i="14"/>
  <c r="F30" i="14"/>
  <c r="F31" i="14"/>
  <c r="H31" i="14"/>
  <c r="G35" i="14"/>
</calcChain>
</file>

<file path=xl/sharedStrings.xml><?xml version="1.0" encoding="utf-8"?>
<sst xmlns="http://schemas.openxmlformats.org/spreadsheetml/2006/main" count="1223" uniqueCount="663">
  <si>
    <t>＜水準－１＞
・環境配慮製品を積極的に企画・開発し、その実績を把握していること</t>
    <rPh sb="1" eb="3">
      <t>スイジュン</t>
    </rPh>
    <phoneticPr fontId="2"/>
  </si>
  <si>
    <t>＜水準－２＞
・環境配慮製品の評価基準（日印産連グリーン基準等）を有していること</t>
    <rPh sb="1" eb="3">
      <t>スイジュン</t>
    </rPh>
    <phoneticPr fontId="2"/>
  </si>
  <si>
    <t>・低公害車を５０％以上導入していること</t>
    <rPh sb="1" eb="5">
      <t>テイコウガイシャ</t>
    </rPh>
    <rPh sb="9" eb="11">
      <t>イジョウ</t>
    </rPh>
    <rPh sb="11" eb="13">
      <t>ドウニュウ</t>
    </rPh>
    <phoneticPr fontId="2"/>
  </si>
  <si>
    <t>　　定義が未定の間に認定申請を行う場合は、「環境配慮型機器類一覧表　その２」は記入不要です。</t>
    <rPh sb="2" eb="4">
      <t>テイギ</t>
    </rPh>
    <rPh sb="5" eb="7">
      <t>ミテイ</t>
    </rPh>
    <rPh sb="8" eb="9">
      <t>アイダ</t>
    </rPh>
    <rPh sb="10" eb="12">
      <t>ニンテイ</t>
    </rPh>
    <rPh sb="12" eb="14">
      <t>シンセイ</t>
    </rPh>
    <rPh sb="15" eb="16">
      <t>オコナ</t>
    </rPh>
    <rPh sb="17" eb="19">
      <t>バアイ</t>
    </rPh>
    <rPh sb="39" eb="41">
      <t>キニュウ</t>
    </rPh>
    <rPh sb="41" eb="43">
      <t>フヨウ</t>
    </rPh>
    <phoneticPr fontId="4"/>
  </si>
  <si>
    <t>１．「実績の期間」は、本表に記載する廃棄物等処理実績の該当期間を記入して下さい。</t>
    <rPh sb="3" eb="5">
      <t>ジッセキ</t>
    </rPh>
    <rPh sb="6" eb="8">
      <t>キカン</t>
    </rPh>
    <rPh sb="11" eb="12">
      <t>ホン</t>
    </rPh>
    <rPh sb="12" eb="13">
      <t>ヒョウ</t>
    </rPh>
    <rPh sb="14" eb="16">
      <t>キサイ</t>
    </rPh>
    <rPh sb="18" eb="21">
      <t>ハイキブツ</t>
    </rPh>
    <rPh sb="21" eb="22">
      <t>トウ</t>
    </rPh>
    <rPh sb="22" eb="24">
      <t>ショリ</t>
    </rPh>
    <rPh sb="24" eb="26">
      <t>ジッセキ</t>
    </rPh>
    <rPh sb="27" eb="29">
      <t>ガイトウ</t>
    </rPh>
    <rPh sb="29" eb="31">
      <t>キカン</t>
    </rPh>
    <rPh sb="32" eb="34">
      <t>キニュウ</t>
    </rPh>
    <rPh sb="36" eb="37">
      <t>クダ</t>
    </rPh>
    <phoneticPr fontId="4"/>
  </si>
  <si>
    <t>２．発生量等の実績は原則として直近１年間分の合計とします。ただし、新規申請の場合、直近３ヶ月分の合計でも構いません。</t>
    <rPh sb="52" eb="53">
      <t>カマ</t>
    </rPh>
    <phoneticPr fontId="4"/>
  </si>
  <si>
    <t>４．数字の整合に注意してください。「発生量」＝「売却・リサイクル量」＋「リサイクル・売却以外の処分量」となります。</t>
    <rPh sb="2" eb="4">
      <t>スウジ</t>
    </rPh>
    <rPh sb="5" eb="7">
      <t>セイゴウ</t>
    </rPh>
    <rPh sb="8" eb="10">
      <t>チュウイ</t>
    </rPh>
    <rPh sb="18" eb="20">
      <t>ハッセイ</t>
    </rPh>
    <rPh sb="20" eb="21">
      <t>リョウ</t>
    </rPh>
    <rPh sb="24" eb="26">
      <t>バイキャク</t>
    </rPh>
    <rPh sb="32" eb="33">
      <t>リョウ</t>
    </rPh>
    <rPh sb="42" eb="44">
      <t>バイキャク</t>
    </rPh>
    <rPh sb="44" eb="46">
      <t>イガイ</t>
    </rPh>
    <rPh sb="47" eb="49">
      <t>ショブン</t>
    </rPh>
    <rPh sb="49" eb="50">
      <t>リョウ</t>
    </rPh>
    <phoneticPr fontId="4"/>
  </si>
  <si>
    <r>
      <t>　　電力（k</t>
    </r>
    <r>
      <rPr>
        <sz val="10"/>
        <rFont val="ＭＳ Ｐゴシック"/>
        <family val="3"/>
        <charset val="128"/>
      </rPr>
      <t>W</t>
    </r>
    <r>
      <rPr>
        <sz val="10"/>
        <rFont val="ＭＳ Ｐゴシック"/>
        <family val="3"/>
        <charset val="128"/>
      </rPr>
      <t>）…定格運転時における消費電力量</t>
    </r>
    <rPh sb="2" eb="4">
      <t>デンリョク</t>
    </rPh>
    <rPh sb="9" eb="11">
      <t>テイカク</t>
    </rPh>
    <rPh sb="11" eb="13">
      <t>ウンテン</t>
    </rPh>
    <rPh sb="13" eb="14">
      <t>ジ</t>
    </rPh>
    <rPh sb="18" eb="20">
      <t>ショウヒ</t>
    </rPh>
    <rPh sb="20" eb="22">
      <t>デンリョク</t>
    </rPh>
    <rPh sb="22" eb="23">
      <t>リョウ</t>
    </rPh>
    <phoneticPr fontId="4"/>
  </si>
  <si>
    <r>
      <t>　　騒音（</t>
    </r>
    <r>
      <rPr>
        <sz val="10"/>
        <rFont val="ＭＳ Ｐゴシック"/>
        <family val="3"/>
        <charset val="128"/>
      </rPr>
      <t>dB</t>
    </r>
    <r>
      <rPr>
        <sz val="10"/>
        <rFont val="ＭＳ Ｐゴシック"/>
        <family val="3"/>
        <charset val="128"/>
      </rPr>
      <t>）…定格運転時における騒音</t>
    </r>
    <rPh sb="2" eb="4">
      <t>ソウオン</t>
    </rPh>
    <rPh sb="9" eb="11">
      <t>テイカク</t>
    </rPh>
    <rPh sb="11" eb="13">
      <t>ウンテン</t>
    </rPh>
    <rPh sb="13" eb="14">
      <t>ジ</t>
    </rPh>
    <rPh sb="18" eb="20">
      <t>ソウオン</t>
    </rPh>
    <phoneticPr fontId="4"/>
  </si>
  <si>
    <r>
      <t>　　振動（</t>
    </r>
    <r>
      <rPr>
        <sz val="10"/>
        <rFont val="ＭＳ Ｐゴシック"/>
        <family val="3"/>
        <charset val="128"/>
      </rPr>
      <t>dB</t>
    </r>
    <r>
      <rPr>
        <sz val="10"/>
        <rFont val="ＭＳ Ｐゴシック"/>
        <family val="3"/>
        <charset val="128"/>
      </rPr>
      <t>）…定格運転時における振動</t>
    </r>
    <rPh sb="2" eb="4">
      <t>シンドウ</t>
    </rPh>
    <rPh sb="9" eb="11">
      <t>テイカク</t>
    </rPh>
    <rPh sb="11" eb="13">
      <t>ウンテン</t>
    </rPh>
    <rPh sb="13" eb="14">
      <t>ジ</t>
    </rPh>
    <rPh sb="18" eb="20">
      <t>シンドウ</t>
    </rPh>
    <phoneticPr fontId="4"/>
  </si>
  <si>
    <t>番号</t>
    <rPh sb="0" eb="2">
      <t>バンゴウ</t>
    </rPh>
    <phoneticPr fontId="4"/>
  </si>
  <si>
    <t>＜水準－１＞
・環境法規制の遵法チェックの仕組みをもち、維持していること</t>
    <rPh sb="8" eb="10">
      <t>カンキョウ</t>
    </rPh>
    <rPh sb="10" eb="13">
      <t>ホウキセイ</t>
    </rPh>
    <rPh sb="14" eb="16">
      <t>ジュンポウ</t>
    </rPh>
    <rPh sb="21" eb="23">
      <t>シク</t>
    </rPh>
    <rPh sb="28" eb="30">
      <t>イジ</t>
    </rPh>
    <phoneticPr fontId="2"/>
  </si>
  <si>
    <t>・環境に配慮した資材や機械について購入実績を把握していること</t>
    <rPh sb="19" eb="21">
      <t>ジッセキ</t>
    </rPh>
    <rPh sb="22" eb="24">
      <t>ハアク</t>
    </rPh>
    <phoneticPr fontId="2"/>
  </si>
  <si>
    <t xml:space="preserve">・企画制作における環境配慮基準を設けていること
</t>
    <rPh sb="1" eb="3">
      <t>キカク</t>
    </rPh>
    <rPh sb="3" eb="5">
      <t>セイサク</t>
    </rPh>
    <rPh sb="9" eb="11">
      <t>カンキョウ</t>
    </rPh>
    <rPh sb="11" eb="13">
      <t>ハイリョ</t>
    </rPh>
    <rPh sb="13" eb="15">
      <t>キジュン</t>
    </rPh>
    <rPh sb="16" eb="17">
      <t>モウ</t>
    </rPh>
    <phoneticPr fontId="2"/>
  </si>
  <si>
    <t>外部委託における環境配慮</t>
    <rPh sb="0" eb="2">
      <t>ガイブ</t>
    </rPh>
    <rPh sb="2" eb="4">
      <t>イタク</t>
    </rPh>
    <rPh sb="8" eb="10">
      <t>カンキョウ</t>
    </rPh>
    <rPh sb="10" eb="12">
      <t>ハイリョ</t>
    </rPh>
    <phoneticPr fontId="2"/>
  </si>
  <si>
    <t>②全デザイン業務件数</t>
    <rPh sb="1" eb="2">
      <t>ゼン</t>
    </rPh>
    <rPh sb="6" eb="8">
      <t>ギョウム</t>
    </rPh>
    <rPh sb="8" eb="10">
      <t>ケンスウ</t>
    </rPh>
    <phoneticPr fontId="2"/>
  </si>
  <si>
    <t>製版（プリプレス）</t>
    <rPh sb="0" eb="2">
      <t>セイハン</t>
    </rPh>
    <phoneticPr fontId="2"/>
  </si>
  <si>
    <t>加工</t>
    <rPh sb="0" eb="2">
      <t>カコウ</t>
    </rPh>
    <phoneticPr fontId="2"/>
  </si>
  <si>
    <t>該当有無</t>
    <rPh sb="0" eb="2">
      <t>ガイトウ</t>
    </rPh>
    <rPh sb="2" eb="4">
      <t>ウム</t>
    </rPh>
    <phoneticPr fontId="2"/>
  </si>
  <si>
    <t>手順書</t>
    <rPh sb="0" eb="3">
      <t>テジュンショ</t>
    </rPh>
    <phoneticPr fontId="2"/>
  </si>
  <si>
    <t>達成点数</t>
    <rPh sb="0" eb="2">
      <t>タッセイ</t>
    </rPh>
    <rPh sb="2" eb="4">
      <t>テンスウ</t>
    </rPh>
    <phoneticPr fontId="2"/>
  </si>
  <si>
    <t>引渡し量</t>
    <rPh sb="0" eb="2">
      <t>ヒキワタ</t>
    </rPh>
    <rPh sb="3" eb="4">
      <t>リョウ</t>
    </rPh>
    <phoneticPr fontId="4"/>
  </si>
  <si>
    <t>②</t>
    <phoneticPr fontId="4"/>
  </si>
  <si>
    <t>製品名</t>
    <rPh sb="0" eb="2">
      <t>セイヒン</t>
    </rPh>
    <rPh sb="2" eb="3">
      <t>メイ</t>
    </rPh>
    <phoneticPr fontId="4"/>
  </si>
  <si>
    <t>年式</t>
    <rPh sb="0" eb="2">
      <t>ネンシキ</t>
    </rPh>
    <phoneticPr fontId="4"/>
  </si>
  <si>
    <t>グリーン原則</t>
  </si>
  <si>
    <t>①ＶＯＣ発生を抑制している</t>
  </si>
  <si>
    <t>デリバリ</t>
  </si>
  <si>
    <t>①運搬車両の環境負荷低減に配慮している</t>
  </si>
  <si>
    <t>環境関連法規の遵守</t>
  </si>
  <si>
    <t>環境負荷低減の取組み</t>
  </si>
  <si>
    <t>環境マネジメントシステムの構築</t>
  </si>
  <si>
    <t>環境情報の公開</t>
  </si>
  <si>
    <t>①環境に関わる情報を公開している</t>
  </si>
  <si>
    <t>登録書・認定書等のコピー</t>
    <rPh sb="0" eb="2">
      <t>トウロク</t>
    </rPh>
    <rPh sb="2" eb="3">
      <t>ショ</t>
    </rPh>
    <rPh sb="4" eb="7">
      <t>ニンテイショ</t>
    </rPh>
    <rPh sb="7" eb="8">
      <t>トウ</t>
    </rPh>
    <phoneticPr fontId="2"/>
  </si>
  <si>
    <t>その他</t>
    <rPh sb="2" eb="3">
      <t>タ</t>
    </rPh>
    <phoneticPr fontId="4"/>
  </si>
  <si>
    <t>件</t>
    <rPh sb="0" eb="1">
      <t>ケン</t>
    </rPh>
    <phoneticPr fontId="2"/>
  </si>
  <si>
    <t>台</t>
    <rPh sb="0" eb="1">
      <t>ダイ</t>
    </rPh>
    <phoneticPr fontId="2"/>
  </si>
  <si>
    <t>・環境配慮基準に該当する製品の提案比率が８０％以上</t>
    <rPh sb="1" eb="3">
      <t>カンキョウ</t>
    </rPh>
    <rPh sb="3" eb="5">
      <t>ハイリョ</t>
    </rPh>
    <phoneticPr fontId="2"/>
  </si>
  <si>
    <t>有　　　無</t>
    <rPh sb="0" eb="1">
      <t>ア</t>
    </rPh>
    <rPh sb="4" eb="5">
      <t>ナ</t>
    </rPh>
    <phoneticPr fontId="2"/>
  </si>
  <si>
    <t>基準の有無</t>
    <rPh sb="0" eb="2">
      <t>キジュン</t>
    </rPh>
    <rPh sb="3" eb="5">
      <t>ウム</t>
    </rPh>
    <phoneticPr fontId="2"/>
  </si>
  <si>
    <t>％</t>
  </si>
  <si>
    <t>達成率＝①/②</t>
  </si>
  <si>
    <t>達成率＝①/②</t>
    <rPh sb="0" eb="3">
      <t>タッセイリツ</t>
    </rPh>
    <phoneticPr fontId="2"/>
  </si>
  <si>
    <t>単位</t>
    <rPh sb="0" eb="2">
      <t>タンイ</t>
    </rPh>
    <phoneticPr fontId="2"/>
  </si>
  <si>
    <t>必須項目</t>
    <rPh sb="0" eb="2">
      <t>ヒッス</t>
    </rPh>
    <rPh sb="2" eb="4">
      <t>コウモク</t>
    </rPh>
    <phoneticPr fontId="2"/>
  </si>
  <si>
    <t>購入資機材への環境配慮</t>
    <rPh sb="0" eb="2">
      <t>コウニュウ</t>
    </rPh>
    <rPh sb="2" eb="5">
      <t>シキザイ</t>
    </rPh>
    <rPh sb="7" eb="9">
      <t>カンキョウ</t>
    </rPh>
    <rPh sb="9" eb="11">
      <t>ハイリョ</t>
    </rPh>
    <phoneticPr fontId="2"/>
  </si>
  <si>
    <t>リサイクル率</t>
    <rPh sb="5" eb="6">
      <t>リツ</t>
    </rPh>
    <phoneticPr fontId="4"/>
  </si>
  <si>
    <t>①</t>
    <phoneticPr fontId="4"/>
  </si>
  <si>
    <t>③</t>
    <phoneticPr fontId="4"/>
  </si>
  <si>
    <t>リサイクル内容</t>
    <rPh sb="5" eb="7">
      <t>ナイヨウ</t>
    </rPh>
    <phoneticPr fontId="4"/>
  </si>
  <si>
    <t>リサイクル業者名</t>
    <rPh sb="5" eb="7">
      <t>ギョウシャ</t>
    </rPh>
    <rPh sb="7" eb="8">
      <t>メイ</t>
    </rPh>
    <phoneticPr fontId="4"/>
  </si>
  <si>
    <t>発生量</t>
    <rPh sb="0" eb="3">
      <t>ハッセイリョウ</t>
    </rPh>
    <phoneticPr fontId="4"/>
  </si>
  <si>
    <t>型式コード</t>
    <rPh sb="0" eb="1">
      <t>カタ</t>
    </rPh>
    <rPh sb="1" eb="2">
      <t>シキ</t>
    </rPh>
    <phoneticPr fontId="4"/>
  </si>
  <si>
    <t>区分</t>
    <rPh sb="0" eb="2">
      <t>クブン</t>
    </rPh>
    <phoneticPr fontId="4"/>
  </si>
  <si>
    <t>実施状況</t>
    <rPh sb="0" eb="2">
      <t>ジッシ</t>
    </rPh>
    <rPh sb="2" eb="4">
      <t>ジョウキョウ</t>
    </rPh>
    <phoneticPr fontId="2"/>
  </si>
  <si>
    <t>基準点数</t>
    <rPh sb="0" eb="2">
      <t>キジュン</t>
    </rPh>
    <rPh sb="2" eb="4">
      <t>テンスウ</t>
    </rPh>
    <phoneticPr fontId="2"/>
  </si>
  <si>
    <r>
      <t>項</t>
    </r>
    <r>
      <rPr>
        <sz val="10"/>
        <color indexed="8"/>
        <rFont val="Century"/>
        <family val="1"/>
      </rPr>
      <t xml:space="preserve">   </t>
    </r>
    <r>
      <rPr>
        <sz val="10"/>
        <color indexed="8"/>
        <rFont val="ＭＳ ゴシック"/>
        <family val="3"/>
        <charset val="128"/>
      </rPr>
      <t>目</t>
    </r>
  </si>
  <si>
    <t>営業・企画・デザイン</t>
    <rPh sb="0" eb="2">
      <t>エイギョウ</t>
    </rPh>
    <rPh sb="3" eb="5">
      <t>キカク</t>
    </rPh>
    <phoneticPr fontId="2"/>
  </si>
  <si>
    <t>営業
企画</t>
    <rPh sb="0" eb="2">
      <t>エイギョウ</t>
    </rPh>
    <rPh sb="3" eb="5">
      <t>キカク</t>
    </rPh>
    <phoneticPr fontId="2"/>
  </si>
  <si>
    <t>①企画提案及び制作にあたっては環境配慮を行っている</t>
    <rPh sb="1" eb="3">
      <t>キカク</t>
    </rPh>
    <rPh sb="3" eb="5">
      <t>テイアン</t>
    </rPh>
    <rPh sb="5" eb="6">
      <t>オヨ</t>
    </rPh>
    <rPh sb="7" eb="9">
      <t>セイサク</t>
    </rPh>
    <rPh sb="15" eb="17">
      <t>カンキョウ</t>
    </rPh>
    <rPh sb="17" eb="19">
      <t>ハイリョ</t>
    </rPh>
    <rPh sb="20" eb="21">
      <t>オコナ</t>
    </rPh>
    <phoneticPr fontId="2"/>
  </si>
  <si>
    <t>①環境に配慮した印刷物資機材の購入システムを持っている</t>
    <rPh sb="8" eb="11">
      <t>インサツブツ</t>
    </rPh>
    <rPh sb="11" eb="14">
      <t>シキザイ</t>
    </rPh>
    <rPh sb="15" eb="17">
      <t>コウニュウ</t>
    </rPh>
    <rPh sb="22" eb="23">
      <t>モ</t>
    </rPh>
    <phoneticPr fontId="2"/>
  </si>
  <si>
    <t>②全提案件数</t>
    <rPh sb="1" eb="2">
      <t>ゼン</t>
    </rPh>
    <rPh sb="2" eb="4">
      <t>テイアン</t>
    </rPh>
    <rPh sb="4" eb="6">
      <t>ケンスウ</t>
    </rPh>
    <phoneticPr fontId="2"/>
  </si>
  <si>
    <t>①印刷見本をデジタル出力した業務件数</t>
    <rPh sb="1" eb="3">
      <t>インサツ</t>
    </rPh>
    <rPh sb="3" eb="5">
      <t>ミホン</t>
    </rPh>
    <rPh sb="10" eb="12">
      <t>シュツリョク</t>
    </rPh>
    <rPh sb="14" eb="16">
      <t>ギョウム</t>
    </rPh>
    <rPh sb="16" eb="18">
      <t>ケンスウ</t>
    </rPh>
    <phoneticPr fontId="2"/>
  </si>
  <si>
    <t>①デジタル作業をしたデザイン業務件数</t>
    <rPh sb="5" eb="7">
      <t>サギョウ</t>
    </rPh>
    <rPh sb="14" eb="16">
      <t>ギョウム</t>
    </rPh>
    <rPh sb="16" eb="18">
      <t>ケンスウ</t>
    </rPh>
    <phoneticPr fontId="2"/>
  </si>
  <si>
    <t>－</t>
    <phoneticPr fontId="2"/>
  </si>
  <si>
    <t>環境配慮型フィルム現像システム</t>
    <rPh sb="0" eb="2">
      <t>カンキョウ</t>
    </rPh>
    <rPh sb="2" eb="4">
      <t>ハイリョ</t>
    </rPh>
    <rPh sb="4" eb="5">
      <t>ガタ</t>
    </rPh>
    <rPh sb="9" eb="11">
      <t>ゲンゾウ</t>
    </rPh>
    <phoneticPr fontId="4"/>
  </si>
  <si>
    <t>製版フィルム</t>
    <rPh sb="0" eb="2">
      <t>セイハン</t>
    </rPh>
    <phoneticPr fontId="4"/>
  </si>
  <si>
    <t>％</t>
    <phoneticPr fontId="4"/>
  </si>
  <si>
    <t>申請時に必要な</t>
    <rPh sb="0" eb="2">
      <t>シンセイ</t>
    </rPh>
    <rPh sb="2" eb="3">
      <t>ジ</t>
    </rPh>
    <rPh sb="4" eb="6">
      <t>ヒツヨウ</t>
    </rPh>
    <phoneticPr fontId="2"/>
  </si>
  <si>
    <t>グリーン基準</t>
    <rPh sb="4" eb="6">
      <t>キジュン</t>
    </rPh>
    <phoneticPr fontId="2"/>
  </si>
  <si>
    <t>－</t>
    <phoneticPr fontId="2"/>
  </si>
  <si>
    <t>％</t>
    <phoneticPr fontId="2"/>
  </si>
  <si>
    <t>％</t>
    <phoneticPr fontId="2"/>
  </si>
  <si>
    <t>工程</t>
    <rPh sb="0" eb="2">
      <t>コウテイ</t>
    </rPh>
    <phoneticPr fontId="2"/>
  </si>
  <si>
    <t>現地審査に</t>
    <rPh sb="0" eb="2">
      <t>ゲンチ</t>
    </rPh>
    <rPh sb="2" eb="4">
      <t>シンサ</t>
    </rPh>
    <phoneticPr fontId="2"/>
  </si>
  <si>
    <t>実施状況・数量など</t>
    <rPh sb="0" eb="2">
      <t>ジッシ</t>
    </rPh>
    <rPh sb="2" eb="4">
      <t>ジョウキョウ</t>
    </rPh>
    <rPh sb="5" eb="7">
      <t>スウリョウ</t>
    </rPh>
    <phoneticPr fontId="2"/>
  </si>
  <si>
    <t>グリーン基準の取組評価及びチェック</t>
    <rPh sb="4" eb="6">
      <t>キジュン</t>
    </rPh>
    <rPh sb="7" eb="9">
      <t>トリクミ</t>
    </rPh>
    <rPh sb="9" eb="11">
      <t>ヒョウカ</t>
    </rPh>
    <rPh sb="11" eb="12">
      <t>オヨ</t>
    </rPh>
    <phoneticPr fontId="2"/>
  </si>
  <si>
    <t>評価・チェック項目</t>
    <rPh sb="0" eb="2">
      <t>ヒョウカ</t>
    </rPh>
    <rPh sb="7" eb="9">
      <t>コウモク</t>
    </rPh>
    <phoneticPr fontId="2"/>
  </si>
  <si>
    <t>工　　　程</t>
    <rPh sb="0" eb="1">
      <t>コウ</t>
    </rPh>
    <rPh sb="4" eb="5">
      <t>ホド</t>
    </rPh>
    <phoneticPr fontId="2"/>
  </si>
  <si>
    <t>④</t>
    <phoneticPr fontId="4"/>
  </si>
  <si>
    <t>⑤</t>
    <phoneticPr fontId="4"/>
  </si>
  <si>
    <t>合計点数</t>
    <rPh sb="0" eb="2">
      <t>ゴウケイ</t>
    </rPh>
    <rPh sb="2" eb="4">
      <t>テンスウ</t>
    </rPh>
    <phoneticPr fontId="4"/>
  </si>
  <si>
    <t>工場の概要等</t>
    <rPh sb="0" eb="2">
      <t>コウジョウ</t>
    </rPh>
    <rPh sb="3" eb="6">
      <t>ガイヨウトウ</t>
    </rPh>
    <phoneticPr fontId="2"/>
  </si>
  <si>
    <t>該当　非該当</t>
  </si>
  <si>
    <t>該当　非該当</t>
    <rPh sb="0" eb="2">
      <t>ガイトウ</t>
    </rPh>
    <rPh sb="3" eb="6">
      <t>ヒガイトウ</t>
    </rPh>
    <phoneticPr fontId="4"/>
  </si>
  <si>
    <t>騒音ｄB</t>
    <rPh sb="0" eb="2">
      <t>ソウオン</t>
    </rPh>
    <phoneticPr fontId="4"/>
  </si>
  <si>
    <t>振動ｄB</t>
    <rPh sb="0" eb="2">
      <t>シンドウ</t>
    </rPh>
    <phoneticPr fontId="4"/>
  </si>
  <si>
    <t>①環境保全活動の改善に取組む仕組みを有している</t>
    <rPh sb="5" eb="7">
      <t>カツドウ</t>
    </rPh>
    <phoneticPr fontId="2"/>
  </si>
  <si>
    <t>該当</t>
    <phoneticPr fontId="4"/>
  </si>
  <si>
    <t>グリーン基準の取組み評価及びチェック</t>
    <rPh sb="4" eb="6">
      <t>キジュン</t>
    </rPh>
    <rPh sb="7" eb="9">
      <t>トリクミ</t>
    </rPh>
    <rPh sb="10" eb="12">
      <t>ヒョウカ</t>
    </rPh>
    <rPh sb="12" eb="13">
      <t>オヨ</t>
    </rPh>
    <phoneticPr fontId="2"/>
  </si>
  <si>
    <t>所有機器環境負荷確認表</t>
    <rPh sb="0" eb="2">
      <t>ショユウ</t>
    </rPh>
    <rPh sb="2" eb="4">
      <t>キキ</t>
    </rPh>
    <rPh sb="4" eb="6">
      <t>カンキョウ</t>
    </rPh>
    <rPh sb="6" eb="8">
      <t>フカ</t>
    </rPh>
    <rPh sb="8" eb="10">
      <t>カクニン</t>
    </rPh>
    <rPh sb="10" eb="11">
      <t>ヒョウ</t>
    </rPh>
    <phoneticPr fontId="4"/>
  </si>
  <si>
    <t>様式－１</t>
    <rPh sb="0" eb="2">
      <t>ヨウシキ</t>
    </rPh>
    <phoneticPr fontId="4"/>
  </si>
  <si>
    <t>様式－２</t>
    <rPh sb="0" eb="2">
      <t>ヨウシキ</t>
    </rPh>
    <phoneticPr fontId="4"/>
  </si>
  <si>
    <t>様式－３</t>
    <rPh sb="0" eb="2">
      <t>ヨウシキ</t>
    </rPh>
    <phoneticPr fontId="4"/>
  </si>
  <si>
    <t>資料番号</t>
    <rPh sb="0" eb="2">
      <t>シリョウ</t>
    </rPh>
    <rPh sb="2" eb="4">
      <t>バンゴウ</t>
    </rPh>
    <phoneticPr fontId="2"/>
  </si>
  <si>
    <t>【記入上の注意】</t>
    <rPh sb="1" eb="3">
      <t>キニュウ</t>
    </rPh>
    <rPh sb="3" eb="4">
      <t>ジョウ</t>
    </rPh>
    <rPh sb="5" eb="7">
      <t>チュウイ</t>
    </rPh>
    <phoneticPr fontId="4"/>
  </si>
  <si>
    <t>実績の期間</t>
    <rPh sb="0" eb="2">
      <t>ジッセキ</t>
    </rPh>
    <rPh sb="3" eb="5">
      <t>キカン</t>
    </rPh>
    <phoneticPr fontId="4"/>
  </si>
  <si>
    <t>（主な企業1社記入）</t>
    <rPh sb="1" eb="2">
      <t>オモ</t>
    </rPh>
    <rPh sb="3" eb="5">
      <t>キギョウ</t>
    </rPh>
    <rPh sb="6" eb="7">
      <t>シャ</t>
    </rPh>
    <rPh sb="7" eb="9">
      <t>キニュウ</t>
    </rPh>
    <phoneticPr fontId="4"/>
  </si>
  <si>
    <t>銀回収</t>
    <rPh sb="0" eb="1">
      <t>ギン</t>
    </rPh>
    <rPh sb="1" eb="3">
      <t>カイシュウ</t>
    </rPh>
    <phoneticPr fontId="4"/>
  </si>
  <si>
    <t>リサイクル・
売却以外
の処分量</t>
    <rPh sb="7" eb="9">
      <t>バイキャク</t>
    </rPh>
    <rPh sb="9" eb="11">
      <t>イガイ</t>
    </rPh>
    <rPh sb="13" eb="15">
      <t>ショブン</t>
    </rPh>
    <rPh sb="15" eb="16">
      <t>リョウ</t>
    </rPh>
    <phoneticPr fontId="4"/>
  </si>
  <si>
    <t>納品</t>
    <rPh sb="0" eb="2">
      <t>ノウヒン</t>
    </rPh>
    <phoneticPr fontId="2"/>
  </si>
  <si>
    <t>②印刷見本を出力した全業務件数</t>
    <rPh sb="1" eb="3">
      <t>インサツ</t>
    </rPh>
    <rPh sb="3" eb="5">
      <t>ミホン</t>
    </rPh>
    <rPh sb="6" eb="8">
      <t>シュツリョク</t>
    </rPh>
    <rPh sb="10" eb="11">
      <t>ゼン</t>
    </rPh>
    <rPh sb="11" eb="13">
      <t>ギョウム</t>
    </rPh>
    <rPh sb="13" eb="15">
      <t>ケンスウ</t>
    </rPh>
    <phoneticPr fontId="2"/>
  </si>
  <si>
    <t>規定点数</t>
    <rPh sb="0" eb="2">
      <t>キテイ</t>
    </rPh>
    <rPh sb="2" eb="4">
      <t>テンスウ</t>
    </rPh>
    <phoneticPr fontId="2"/>
  </si>
  <si>
    <t>梱包・構内運搬</t>
    <rPh sb="0" eb="2">
      <t>コンポウ</t>
    </rPh>
    <rPh sb="3" eb="5">
      <t>コウナイ</t>
    </rPh>
    <rPh sb="5" eb="7">
      <t>ウンパン</t>
    </rPh>
    <phoneticPr fontId="2"/>
  </si>
  <si>
    <t>③構内運搬の騒音発生を抑制している</t>
    <rPh sb="1" eb="3">
      <t>コウナイ</t>
    </rPh>
    <rPh sb="3" eb="5">
      <t>ウンパン</t>
    </rPh>
    <rPh sb="6" eb="8">
      <t>ソウオン</t>
    </rPh>
    <rPh sb="8" eb="10">
      <t>ハッセイ</t>
    </rPh>
    <rPh sb="11" eb="13">
      <t>ヨクセイ</t>
    </rPh>
    <phoneticPr fontId="2"/>
  </si>
  <si>
    <t>事業者の取組み</t>
    <rPh sb="0" eb="2">
      <t>ジギョウ</t>
    </rPh>
    <rPh sb="2" eb="3">
      <t>シャ</t>
    </rPh>
    <rPh sb="4" eb="6">
      <t>トリク</t>
    </rPh>
    <phoneticPr fontId="2"/>
  </si>
  <si>
    <t>印刷</t>
    <rPh sb="0" eb="2">
      <t>インサツ</t>
    </rPh>
    <phoneticPr fontId="4"/>
  </si>
  <si>
    <t>③印刷工程</t>
    <rPh sb="1" eb="3">
      <t>インサツ</t>
    </rPh>
    <rPh sb="3" eb="5">
      <t>コウテイ</t>
    </rPh>
    <phoneticPr fontId="2"/>
  </si>
  <si>
    <t>④加工工程</t>
    <rPh sb="1" eb="3">
      <t>カコウ</t>
    </rPh>
    <rPh sb="3" eb="5">
      <t>コウテイ</t>
    </rPh>
    <phoneticPr fontId="2"/>
  </si>
  <si>
    <t>⑤デリバリ工程</t>
    <rPh sb="5" eb="7">
      <t>コウテイ</t>
    </rPh>
    <phoneticPr fontId="2"/>
  </si>
  <si>
    <t>梱包・構内運搬工程における達成点数の合計</t>
    <rPh sb="3" eb="5">
      <t>コウナイ</t>
    </rPh>
    <rPh sb="5" eb="7">
      <t>ウンパン</t>
    </rPh>
    <phoneticPr fontId="2"/>
  </si>
  <si>
    <t>購入方針</t>
    <rPh sb="0" eb="2">
      <t>コウニュウ</t>
    </rPh>
    <rPh sb="2" eb="4">
      <t>ホウシン</t>
    </rPh>
    <phoneticPr fontId="2"/>
  </si>
  <si>
    <t>⑥事業者の取組み</t>
    <rPh sb="1" eb="3">
      <t>ジギョウ</t>
    </rPh>
    <rPh sb="3" eb="4">
      <t>シャ</t>
    </rPh>
    <rPh sb="5" eb="7">
      <t>トリク</t>
    </rPh>
    <phoneticPr fontId="2"/>
  </si>
  <si>
    <t>デザイン工程における達成点数の合計</t>
    <rPh sb="4" eb="6">
      <t>コウテイ</t>
    </rPh>
    <rPh sb="10" eb="12">
      <t>タッセイ</t>
    </rPh>
    <rPh sb="12" eb="14">
      <t>テンスウ</t>
    </rPh>
    <rPh sb="15" eb="17">
      <t>ゴウケイ</t>
    </rPh>
    <phoneticPr fontId="2"/>
  </si>
  <si>
    <t>・印刷見本出力のデジタル化率５０％以上</t>
    <rPh sb="5" eb="7">
      <t>シュツリョク</t>
    </rPh>
    <rPh sb="12" eb="13">
      <t>カ</t>
    </rPh>
    <rPh sb="13" eb="14">
      <t>リツ</t>
    </rPh>
    <rPh sb="17" eb="19">
      <t>イジョウ</t>
    </rPh>
    <phoneticPr fontId="2"/>
  </si>
  <si>
    <t>・デザイン作業のデジタル化率５０％以上</t>
    <rPh sb="5" eb="7">
      <t>サギョウ</t>
    </rPh>
    <rPh sb="12" eb="13">
      <t>カ</t>
    </rPh>
    <rPh sb="13" eb="14">
      <t>リツ</t>
    </rPh>
    <rPh sb="17" eb="19">
      <t>イジョウ</t>
    </rPh>
    <phoneticPr fontId="2"/>
  </si>
  <si>
    <t>②製版（プリプレス）工程</t>
    <rPh sb="1" eb="3">
      <t>セイハン</t>
    </rPh>
    <rPh sb="10" eb="12">
      <t>コウテイ</t>
    </rPh>
    <phoneticPr fontId="2"/>
  </si>
  <si>
    <t>プリプレス（版下作成）</t>
    <rPh sb="6" eb="8">
      <t>ハンシタ</t>
    </rPh>
    <rPh sb="8" eb="10">
      <t>サクセイ</t>
    </rPh>
    <phoneticPr fontId="2"/>
  </si>
  <si>
    <t>シリンダー作成</t>
    <rPh sb="5" eb="7">
      <t>サクセイ</t>
    </rPh>
    <phoneticPr fontId="2"/>
  </si>
  <si>
    <t>検査</t>
    <rPh sb="0" eb="2">
      <t>ケンサ</t>
    </rPh>
    <phoneticPr fontId="2"/>
  </si>
  <si>
    <t>仕上げ</t>
    <rPh sb="0" eb="2">
      <t>シア</t>
    </rPh>
    <phoneticPr fontId="2"/>
  </si>
  <si>
    <t>シリンダー作成工程における達成点数の合計</t>
    <rPh sb="5" eb="7">
      <t>サクセイ</t>
    </rPh>
    <rPh sb="7" eb="9">
      <t>コウテイ</t>
    </rPh>
    <phoneticPr fontId="2"/>
  </si>
  <si>
    <t>刷版（化学腐食法）工程における達成点数の合計</t>
    <rPh sb="0" eb="1">
      <t>サツ</t>
    </rPh>
    <rPh sb="1" eb="2">
      <t>ハン</t>
    </rPh>
    <rPh sb="3" eb="5">
      <t>カガク</t>
    </rPh>
    <rPh sb="5" eb="7">
      <t>フショク</t>
    </rPh>
    <rPh sb="7" eb="8">
      <t>ホウ</t>
    </rPh>
    <phoneticPr fontId="2"/>
  </si>
  <si>
    <t>刷版（彫刻法）工程における達成点数の合計</t>
    <rPh sb="0" eb="1">
      <t>サツ</t>
    </rPh>
    <rPh sb="1" eb="2">
      <t>バン</t>
    </rPh>
    <rPh sb="3" eb="5">
      <t>チョウコク</t>
    </rPh>
    <rPh sb="5" eb="6">
      <t>ホウ</t>
    </rPh>
    <rPh sb="7" eb="9">
      <t>コウテイ</t>
    </rPh>
    <phoneticPr fontId="2"/>
  </si>
  <si>
    <t>仕上げ工程における達成点数の合計</t>
    <rPh sb="0" eb="2">
      <t>シア</t>
    </rPh>
    <phoneticPr fontId="2"/>
  </si>
  <si>
    <t>検査工程における達成点数の合計</t>
    <rPh sb="0" eb="2">
      <t>ケンサ</t>
    </rPh>
    <phoneticPr fontId="2"/>
  </si>
  <si>
    <t>・ＶＯＣ排出処理装置を設置していること</t>
    <phoneticPr fontId="2"/>
  </si>
  <si>
    <t>ラミネート</t>
    <phoneticPr fontId="2"/>
  </si>
  <si>
    <t>－</t>
  </si>
  <si>
    <t>利用方針</t>
    <rPh sb="0" eb="2">
      <t>リヨウ</t>
    </rPh>
    <rPh sb="2" eb="4">
      <t>ホウシン</t>
    </rPh>
    <phoneticPr fontId="2"/>
  </si>
  <si>
    <t>写真</t>
    <rPh sb="0" eb="2">
      <t>シャシン</t>
    </rPh>
    <phoneticPr fontId="2"/>
  </si>
  <si>
    <t>【様式-3　所有機器環境負荷確認表】</t>
    <rPh sb="6" eb="8">
      <t>ショユウ</t>
    </rPh>
    <rPh sb="8" eb="10">
      <t>キキ</t>
    </rPh>
    <rPh sb="10" eb="12">
      <t>カンキョウ</t>
    </rPh>
    <rPh sb="12" eb="14">
      <t>フカ</t>
    </rPh>
    <rPh sb="14" eb="16">
      <t>カクニン</t>
    </rPh>
    <rPh sb="16" eb="17">
      <t>ヒョウ</t>
    </rPh>
    <phoneticPr fontId="2"/>
  </si>
  <si>
    <t>使用状況</t>
    <rPh sb="0" eb="2">
      <t>シヨウ</t>
    </rPh>
    <rPh sb="2" eb="4">
      <t>ジョウキョウ</t>
    </rPh>
    <phoneticPr fontId="2"/>
  </si>
  <si>
    <t>－</t>
    <phoneticPr fontId="2"/>
  </si>
  <si>
    <t>＜水準－１＞
・環境負荷（エネルギー、資源、廃棄物、化学物質、ＶＯＣ、悪臭、大気、水質、騒音、振動等）の現状を把握し、削減する目標を設定し、目標管理の仕組みを持っていること</t>
    <rPh sb="8" eb="10">
      <t>カンキョウ</t>
    </rPh>
    <rPh sb="10" eb="12">
      <t>フカ</t>
    </rPh>
    <rPh sb="19" eb="21">
      <t>シゲン</t>
    </rPh>
    <rPh sb="22" eb="25">
      <t>ハイキブツ</t>
    </rPh>
    <rPh sb="26" eb="28">
      <t>カガク</t>
    </rPh>
    <rPh sb="28" eb="30">
      <t>ブッシツ</t>
    </rPh>
    <rPh sb="35" eb="37">
      <t>アクシュウ</t>
    </rPh>
    <rPh sb="38" eb="40">
      <t>タイキ</t>
    </rPh>
    <rPh sb="41" eb="43">
      <t>スイシツ</t>
    </rPh>
    <rPh sb="44" eb="46">
      <t>ソウオン</t>
    </rPh>
    <rPh sb="47" eb="50">
      <t>シンドウナド</t>
    </rPh>
    <rPh sb="52" eb="54">
      <t>ゲンジョウ</t>
    </rPh>
    <rPh sb="55" eb="57">
      <t>ハアク</t>
    </rPh>
    <rPh sb="59" eb="61">
      <t>サクゲン</t>
    </rPh>
    <rPh sb="63" eb="65">
      <t>モクヒョウ</t>
    </rPh>
    <rPh sb="66" eb="68">
      <t>セッテイ</t>
    </rPh>
    <rPh sb="70" eb="72">
      <t>モクヒョウ</t>
    </rPh>
    <rPh sb="72" eb="74">
      <t>カンリ</t>
    </rPh>
    <rPh sb="75" eb="77">
      <t>シク</t>
    </rPh>
    <rPh sb="79" eb="80">
      <t>モ</t>
    </rPh>
    <phoneticPr fontId="2"/>
  </si>
  <si>
    <t>・環境方針、環境保全の取組みを環境報告書、インターネット、カタログや会社案内等で外部利害関係者に公開していること</t>
    <rPh sb="6" eb="8">
      <t>カンキョウ</t>
    </rPh>
    <rPh sb="8" eb="10">
      <t>ホゼン</t>
    </rPh>
    <phoneticPr fontId="2"/>
  </si>
  <si>
    <t>外部委託手順書</t>
    <rPh sb="0" eb="2">
      <t>ガイブ</t>
    </rPh>
    <rPh sb="2" eb="4">
      <t>イタク</t>
    </rPh>
    <rPh sb="4" eb="7">
      <t>テジュンショ</t>
    </rPh>
    <phoneticPr fontId="2"/>
  </si>
  <si>
    <t>デザイン</t>
    <phoneticPr fontId="4"/>
  </si>
  <si>
    <t>シリンダー作成</t>
    <rPh sb="5" eb="7">
      <t>サクセイ</t>
    </rPh>
    <phoneticPr fontId="4"/>
  </si>
  <si>
    <t>仕上げ</t>
    <rPh sb="0" eb="2">
      <t>シア</t>
    </rPh>
    <phoneticPr fontId="4"/>
  </si>
  <si>
    <t>検査</t>
    <rPh sb="0" eb="2">
      <t>ケンサ</t>
    </rPh>
    <phoneticPr fontId="4"/>
  </si>
  <si>
    <t>印刷</t>
    <rPh sb="0" eb="2">
      <t>インサツ</t>
    </rPh>
    <phoneticPr fontId="2"/>
  </si>
  <si>
    <t>デリバリ</t>
    <phoneticPr fontId="2"/>
  </si>
  <si>
    <t>スリット、製袋、抜き</t>
    <rPh sb="5" eb="6">
      <t>セイ</t>
    </rPh>
    <rPh sb="6" eb="7">
      <t>フクロ</t>
    </rPh>
    <rPh sb="8" eb="9">
      <t>ヌ</t>
    </rPh>
    <phoneticPr fontId="2"/>
  </si>
  <si>
    <t>⑥</t>
    <phoneticPr fontId="4"/>
  </si>
  <si>
    <t>１．記入して頂く環境配慮機器は最大で3台までです。4台以上ある場合は代表的な機器を3台選んで記入して下さい。</t>
    <rPh sb="2" eb="4">
      <t>キニュウ</t>
    </rPh>
    <rPh sb="6" eb="7">
      <t>イタダ</t>
    </rPh>
    <rPh sb="8" eb="10">
      <t>カンキョウ</t>
    </rPh>
    <rPh sb="10" eb="12">
      <t>ハイリョ</t>
    </rPh>
    <rPh sb="12" eb="14">
      <t>キキ</t>
    </rPh>
    <rPh sb="15" eb="17">
      <t>サイダイ</t>
    </rPh>
    <rPh sb="19" eb="20">
      <t>ダイ</t>
    </rPh>
    <rPh sb="26" eb="27">
      <t>ダイ</t>
    </rPh>
    <rPh sb="27" eb="29">
      <t>イジョウ</t>
    </rPh>
    <rPh sb="31" eb="33">
      <t>バアイ</t>
    </rPh>
    <rPh sb="34" eb="37">
      <t>ダイヒョウテキ</t>
    </rPh>
    <rPh sb="38" eb="40">
      <t>キキ</t>
    </rPh>
    <rPh sb="42" eb="43">
      <t>ダイ</t>
    </rPh>
    <rPh sb="43" eb="44">
      <t>エラ</t>
    </rPh>
    <rPh sb="46" eb="48">
      <t>キニュウ</t>
    </rPh>
    <rPh sb="50" eb="51">
      <t>クダ</t>
    </rPh>
    <phoneticPr fontId="4"/>
  </si>
  <si>
    <t>メーカー</t>
    <phoneticPr fontId="4"/>
  </si>
  <si>
    <t>％</t>
    <phoneticPr fontId="4"/>
  </si>
  <si>
    <t>刷版
（化学腐食法）</t>
    <rPh sb="0" eb="1">
      <t>サツ</t>
    </rPh>
    <rPh sb="1" eb="2">
      <t>ハン</t>
    </rPh>
    <rPh sb="4" eb="6">
      <t>カガク</t>
    </rPh>
    <rPh sb="6" eb="8">
      <t>フショク</t>
    </rPh>
    <rPh sb="8" eb="9">
      <t>ホウ</t>
    </rPh>
    <phoneticPr fontId="4"/>
  </si>
  <si>
    <t>刷版
（彫刻法）</t>
    <rPh sb="0" eb="1">
      <t>サツ</t>
    </rPh>
    <rPh sb="1" eb="2">
      <t>ハン</t>
    </rPh>
    <rPh sb="4" eb="6">
      <t>チョウコク</t>
    </rPh>
    <rPh sb="6" eb="7">
      <t>ホウ</t>
    </rPh>
    <phoneticPr fontId="4"/>
  </si>
  <si>
    <t>■ラミネート機</t>
    <rPh sb="6" eb="7">
      <t>キ</t>
    </rPh>
    <phoneticPr fontId="4"/>
  </si>
  <si>
    <t>必須</t>
    <rPh sb="0" eb="2">
      <t>ヒッス</t>
    </rPh>
    <phoneticPr fontId="2"/>
  </si>
  <si>
    <t>①デザインのデジタル化を推進し、省資源及び廃棄物の発生抑制を行っている</t>
    <rPh sb="10" eb="11">
      <t>カ</t>
    </rPh>
    <rPh sb="12" eb="14">
      <t>スイシン</t>
    </rPh>
    <rPh sb="16" eb="19">
      <t>ショウシゲン</t>
    </rPh>
    <rPh sb="19" eb="20">
      <t>オヨ</t>
    </rPh>
    <rPh sb="21" eb="24">
      <t>ハイキブツ</t>
    </rPh>
    <rPh sb="25" eb="27">
      <t>ハッセイ</t>
    </rPh>
    <rPh sb="27" eb="29">
      <t>ヨクセイ</t>
    </rPh>
    <rPh sb="30" eb="31">
      <t>オコナ</t>
    </rPh>
    <phoneticPr fontId="2"/>
  </si>
  <si>
    <t>＜水準－１＞
・版下作成作業のデジタル化率８０％以上
＜水準－２＞
・版下作成作業のデジタル化率５０％以上</t>
    <rPh sb="8" eb="10">
      <t>ハンシタ</t>
    </rPh>
    <rPh sb="10" eb="12">
      <t>サクセイ</t>
    </rPh>
    <rPh sb="12" eb="14">
      <t>サギョウ</t>
    </rPh>
    <rPh sb="19" eb="20">
      <t>カ</t>
    </rPh>
    <rPh sb="20" eb="21">
      <t>リツ</t>
    </rPh>
    <rPh sb="24" eb="26">
      <t>イジョウ</t>
    </rPh>
    <phoneticPr fontId="2"/>
  </si>
  <si>
    <t>・シリンダー素材（バラード銅等）のリサイクルを行っていること</t>
    <rPh sb="23" eb="24">
      <t>オコナ</t>
    </rPh>
    <phoneticPr fontId="2"/>
  </si>
  <si>
    <t>・発生銅粉のリサイクルを行っていること</t>
    <rPh sb="12" eb="13">
      <t>オコナ</t>
    </rPh>
    <phoneticPr fontId="2"/>
  </si>
  <si>
    <t>・浅版化等により可能な限りインキ、溶剤の使用を抑制していること</t>
    <rPh sb="4" eb="5">
      <t>トウ</t>
    </rPh>
    <phoneticPr fontId="2"/>
  </si>
  <si>
    <t>③廃棄物の排出抑制やリサイクル等を推進している</t>
    <rPh sb="15" eb="16">
      <t>トウ</t>
    </rPh>
    <phoneticPr fontId="2"/>
  </si>
  <si>
    <t>・スリット機、製袋機等の環境負荷（エネルギー、騒音、振動等）を把握していること</t>
    <rPh sb="26" eb="28">
      <t>シンドウ</t>
    </rPh>
    <phoneticPr fontId="2"/>
  </si>
  <si>
    <t>＜水準－２＞
・環境方針や組織を設け、継続的に環境保全活動に取組んでいること</t>
    <rPh sb="19" eb="22">
      <t>ケイゾクテキ</t>
    </rPh>
    <phoneticPr fontId="2"/>
  </si>
  <si>
    <t>環境配慮製品の提供</t>
    <rPh sb="4" eb="6">
      <t>セイヒン</t>
    </rPh>
    <phoneticPr fontId="2"/>
  </si>
  <si>
    <t>■スリット機</t>
    <rPh sb="5" eb="6">
      <t>キ</t>
    </rPh>
    <phoneticPr fontId="4"/>
  </si>
  <si>
    <t>■製袋機</t>
    <rPh sb="1" eb="2">
      <t>セイ</t>
    </rPh>
    <rPh sb="2" eb="3">
      <t>フクロ</t>
    </rPh>
    <rPh sb="3" eb="4">
      <t>キ</t>
    </rPh>
    <phoneticPr fontId="4"/>
  </si>
  <si>
    <t>１．貴工場が所有する印刷機、ラミネート機、スリット機、製袋機の環境負荷（カタログあるいは仕様書記載の値）を記入して下さい。</t>
    <rPh sb="19" eb="20">
      <t>キ</t>
    </rPh>
    <rPh sb="25" eb="26">
      <t>キ</t>
    </rPh>
    <rPh sb="27" eb="28">
      <t>セイ</t>
    </rPh>
    <rPh sb="28" eb="29">
      <t>フクロ</t>
    </rPh>
    <rPh sb="29" eb="30">
      <t>キ</t>
    </rPh>
    <phoneticPr fontId="4"/>
  </si>
  <si>
    <t>２．所有する印刷機、ラミネート機、スリット機、製袋機がそれぞれ5台以下の場合は、全ての機械の値を記入して下さい。</t>
    <phoneticPr fontId="4"/>
  </si>
  <si>
    <t>環境配慮型印刷機</t>
    <phoneticPr fontId="4"/>
  </si>
  <si>
    <t>自動品質検査システム　【印刷工程】</t>
    <rPh sb="0" eb="2">
      <t>ジドウ</t>
    </rPh>
    <rPh sb="2" eb="4">
      <t>ヒンシツ</t>
    </rPh>
    <rPh sb="4" eb="6">
      <t>ケンサ</t>
    </rPh>
    <phoneticPr fontId="4"/>
  </si>
  <si>
    <t>自動品質検査システム　【加工（ラミネート）工程】</t>
    <rPh sb="0" eb="2">
      <t>ジドウ</t>
    </rPh>
    <rPh sb="2" eb="4">
      <t>ヒンシツ</t>
    </rPh>
    <rPh sb="4" eb="6">
      <t>ケンサ</t>
    </rPh>
    <phoneticPr fontId="4"/>
  </si>
  <si>
    <t>VOC排出処理装置　【加工（ラミネート）工程】</t>
    <rPh sb="3" eb="5">
      <t>ハイシュツ</t>
    </rPh>
    <rPh sb="5" eb="7">
      <t>ショリ</t>
    </rPh>
    <rPh sb="7" eb="9">
      <t>ソウチ</t>
    </rPh>
    <phoneticPr fontId="4"/>
  </si>
  <si>
    <t>VOC排出処理装置　【印刷工程】</t>
    <phoneticPr fontId="4"/>
  </si>
  <si>
    <t>環境配慮型ラミネート機</t>
    <phoneticPr fontId="4"/>
  </si>
  <si>
    <t>・印刷機の環境負荷（エネルギー、騒音、振動等）を把握していること</t>
    <rPh sb="21" eb="22">
      <t>トウ</t>
    </rPh>
    <phoneticPr fontId="2"/>
  </si>
  <si>
    <t>・ラミネート機の環境負荷（エネルギー、騒音、振動等）を把握していること</t>
    <rPh sb="24" eb="25">
      <t>トウ</t>
    </rPh>
    <phoneticPr fontId="2"/>
  </si>
  <si>
    <t>・化学薬品の取扱い及び廃液、排水の自主基準を設定して有害物等の排出の低減に努めていること</t>
    <rPh sb="22" eb="24">
      <t>セッテイ</t>
    </rPh>
    <phoneticPr fontId="2"/>
  </si>
  <si>
    <t>梱包、構内運搬</t>
    <rPh sb="0" eb="2">
      <t>コンポウ</t>
    </rPh>
    <rPh sb="3" eb="5">
      <t>コウナイ</t>
    </rPh>
    <rPh sb="5" eb="7">
      <t>ウンパン</t>
    </rPh>
    <phoneticPr fontId="2"/>
  </si>
  <si>
    <t>・環境に配慮した資材や機械について購入方針を持って推進していること</t>
    <rPh sb="1" eb="3">
      <t>カンキョウ</t>
    </rPh>
    <rPh sb="4" eb="6">
      <t>ハイリョ</t>
    </rPh>
    <rPh sb="8" eb="10">
      <t>シザイ</t>
    </rPh>
    <rPh sb="11" eb="13">
      <t>キカイ</t>
    </rPh>
    <rPh sb="17" eb="19">
      <t>コウニュウ</t>
    </rPh>
    <rPh sb="19" eb="21">
      <t>ホウシン</t>
    </rPh>
    <rPh sb="22" eb="23">
      <t>モ</t>
    </rPh>
    <rPh sb="25" eb="27">
      <t>スイシン</t>
    </rPh>
    <phoneticPr fontId="2"/>
  </si>
  <si>
    <t>①外部委託会社への発注条件として資材や工程の環境配慮を求めている</t>
    <rPh sb="1" eb="3">
      <t>ガイブ</t>
    </rPh>
    <rPh sb="3" eb="5">
      <t>イタク</t>
    </rPh>
    <rPh sb="5" eb="7">
      <t>カイシャ</t>
    </rPh>
    <rPh sb="9" eb="11">
      <t>ハッチュウ</t>
    </rPh>
    <rPh sb="11" eb="13">
      <t>ジョウケン</t>
    </rPh>
    <rPh sb="16" eb="18">
      <t>シザイ</t>
    </rPh>
    <rPh sb="19" eb="21">
      <t>コウテイ</t>
    </rPh>
    <rPh sb="22" eb="24">
      <t>カンキョウ</t>
    </rPh>
    <rPh sb="24" eb="26">
      <t>ハイリョ</t>
    </rPh>
    <rPh sb="27" eb="28">
      <t>モト</t>
    </rPh>
    <phoneticPr fontId="2"/>
  </si>
  <si>
    <t>％</t>
    <phoneticPr fontId="2"/>
  </si>
  <si>
    <t>－</t>
    <phoneticPr fontId="2"/>
  </si>
  <si>
    <t>環境配慮基準</t>
    <rPh sb="0" eb="2">
      <t>カンキョウ</t>
    </rPh>
    <rPh sb="2" eb="4">
      <t>ハイリョ</t>
    </rPh>
    <rPh sb="4" eb="6">
      <t>キジュン</t>
    </rPh>
    <phoneticPr fontId="2"/>
  </si>
  <si>
    <t>自主基準</t>
    <rPh sb="0" eb="2">
      <t>ジシュ</t>
    </rPh>
    <rPh sb="2" eb="4">
      <t>キジュン</t>
    </rPh>
    <phoneticPr fontId="2"/>
  </si>
  <si>
    <t>洗浄装置　【印刷工程】</t>
    <phoneticPr fontId="4"/>
  </si>
  <si>
    <t>校正機・DDCP</t>
    <rPh sb="0" eb="2">
      <t>コウセイ</t>
    </rPh>
    <rPh sb="2" eb="3">
      <t>キ</t>
    </rPh>
    <phoneticPr fontId="4"/>
  </si>
  <si>
    <t>CCM</t>
    <phoneticPr fontId="4"/>
  </si>
  <si>
    <t>売却・リサイクルした量</t>
    <rPh sb="0" eb="2">
      <t>バイキャク</t>
    </rPh>
    <rPh sb="10" eb="11">
      <t>リョウ</t>
    </rPh>
    <phoneticPr fontId="4"/>
  </si>
  <si>
    <t>日印産連「グラビア印刷サービス（軟包装）」グリーン基準</t>
    <rPh sb="16" eb="17">
      <t>ナン</t>
    </rPh>
    <rPh sb="17" eb="19">
      <t>ホウソウ</t>
    </rPh>
    <phoneticPr fontId="2"/>
  </si>
  <si>
    <t>手順書</t>
    <rPh sb="0" eb="2">
      <t>テジュン</t>
    </rPh>
    <rPh sb="2" eb="3">
      <t>ショ</t>
    </rPh>
    <phoneticPr fontId="2"/>
  </si>
  <si>
    <t>取扱い手順書</t>
    <rPh sb="0" eb="2">
      <t>トリアツカ</t>
    </rPh>
    <rPh sb="3" eb="6">
      <t>テジュンショ</t>
    </rPh>
    <phoneticPr fontId="2"/>
  </si>
  <si>
    <t>営業・企画
（企画・提案）</t>
    <rPh sb="0" eb="2">
      <t>エイギョウ</t>
    </rPh>
    <rPh sb="3" eb="5">
      <t>キカク</t>
    </rPh>
    <rPh sb="7" eb="9">
      <t>キカク</t>
    </rPh>
    <rPh sb="10" eb="12">
      <t>テイアン</t>
    </rPh>
    <phoneticPr fontId="4"/>
  </si>
  <si>
    <t>①</t>
    <phoneticPr fontId="4"/>
  </si>
  <si>
    <t>②</t>
    <phoneticPr fontId="4"/>
  </si>
  <si>
    <t>③（＝①-②）</t>
    <phoneticPr fontId="4"/>
  </si>
  <si>
    <t>②/①</t>
    <phoneticPr fontId="4"/>
  </si>
  <si>
    <t>％</t>
    <phoneticPr fontId="4"/>
  </si>
  <si>
    <t>％</t>
    <phoneticPr fontId="4"/>
  </si>
  <si>
    <t>％</t>
    <phoneticPr fontId="4"/>
  </si>
  <si>
    <t>％</t>
    <phoneticPr fontId="4"/>
  </si>
  <si>
    <t>バラード</t>
    <phoneticPr fontId="4"/>
  </si>
  <si>
    <t>銅粉（彫刻法の削りカス）</t>
    <phoneticPr fontId="4"/>
  </si>
  <si>
    <t>印刷工程</t>
    <rPh sb="0" eb="2">
      <t>インサツ</t>
    </rPh>
    <rPh sb="2" eb="4">
      <t>コウテイ</t>
    </rPh>
    <phoneticPr fontId="4"/>
  </si>
  <si>
    <t>ラミネート工程</t>
    <rPh sb="5" eb="7">
      <t>コウテイ</t>
    </rPh>
    <phoneticPr fontId="4"/>
  </si>
  <si>
    <t>スリット、製袋、抜き</t>
    <rPh sb="5" eb="6">
      <t>セイ</t>
    </rPh>
    <rPh sb="6" eb="7">
      <t>タイ</t>
    </rPh>
    <rPh sb="8" eb="9">
      <t>ヌ</t>
    </rPh>
    <phoneticPr fontId="4"/>
  </si>
  <si>
    <t>包装資材（ダンボール、外装紙、巻き芯、プラキャップ等）</t>
    <rPh sb="0" eb="2">
      <t>ホウソウ</t>
    </rPh>
    <rPh sb="2" eb="4">
      <t>シザイ</t>
    </rPh>
    <rPh sb="11" eb="13">
      <t>ガイソウ</t>
    </rPh>
    <rPh sb="13" eb="14">
      <t>シ</t>
    </rPh>
    <rPh sb="15" eb="16">
      <t>マ</t>
    </rPh>
    <rPh sb="17" eb="18">
      <t>シン</t>
    </rPh>
    <rPh sb="25" eb="26">
      <t>トウ</t>
    </rPh>
    <phoneticPr fontId="4"/>
  </si>
  <si>
    <t>廃棄物等処理一覧表</t>
    <phoneticPr fontId="4"/>
  </si>
  <si>
    <t>種類</t>
    <rPh sb="0" eb="2">
      <t>シュルイ</t>
    </rPh>
    <phoneticPr fontId="4"/>
  </si>
  <si>
    <t>※「デジタル作業をした版下作成業務件数」及び「全版下作成業務件数」を記入した場合は添付資料は不要。</t>
    <rPh sb="20" eb="21">
      <t>オヨ</t>
    </rPh>
    <phoneticPr fontId="2"/>
  </si>
  <si>
    <t>プリプレス（版下作成）工程のうち、版下作成における達成点数の合計</t>
    <rPh sb="6" eb="8">
      <t>ハンシタ</t>
    </rPh>
    <rPh sb="8" eb="10">
      <t>サクセイ</t>
    </rPh>
    <rPh sb="11" eb="13">
      <t>コウテイ</t>
    </rPh>
    <rPh sb="17" eb="19">
      <t>ハンシタ</t>
    </rPh>
    <rPh sb="19" eb="21">
      <t>サクセイ</t>
    </rPh>
    <rPh sb="25" eb="27">
      <t>タッセイ</t>
    </rPh>
    <rPh sb="27" eb="29">
      <t>テンスウ</t>
    </rPh>
    <rPh sb="30" eb="32">
      <t>ゴウケイ</t>
    </rPh>
    <phoneticPr fontId="2"/>
  </si>
  <si>
    <r>
      <t xml:space="preserve">営業・企画
</t>
    </r>
    <r>
      <rPr>
        <sz val="9"/>
        <color indexed="8"/>
        <rFont val="ＭＳ ゴシック"/>
        <family val="3"/>
        <charset val="128"/>
      </rPr>
      <t>（印刷見本作成）</t>
    </r>
    <rPh sb="0" eb="2">
      <t>エイギョウ</t>
    </rPh>
    <rPh sb="3" eb="5">
      <t>キカク</t>
    </rPh>
    <rPh sb="7" eb="9">
      <t>インサツ</t>
    </rPh>
    <rPh sb="9" eb="11">
      <t>ミホン</t>
    </rPh>
    <rPh sb="11" eb="13">
      <t>サクセイ</t>
    </rPh>
    <phoneticPr fontId="4"/>
  </si>
  <si>
    <t>検査規定や手順書</t>
    <rPh sb="0" eb="2">
      <t>ケンサ</t>
    </rPh>
    <rPh sb="2" eb="4">
      <t>キテイ</t>
    </rPh>
    <rPh sb="5" eb="7">
      <t>テジュン</t>
    </rPh>
    <rPh sb="7" eb="8">
      <t>ショ</t>
    </rPh>
    <phoneticPr fontId="2"/>
  </si>
  <si>
    <t>設備面からデジタル化率100％あるいは100％に近い場合は、「印刷見本をデジタル出力した業務件数」及び「印刷見本を出力した全業務件数」の数量は記入しなくても良い。なお、この場合は印刷見本作成手順書など、グリーン基準を満たしていることを客観的に判断できる資料を添付すること。</t>
    <rPh sb="10" eb="11">
      <t>リツ</t>
    </rPh>
    <rPh sb="24" eb="25">
      <t>チカ</t>
    </rPh>
    <rPh sb="26" eb="28">
      <t>バアイ</t>
    </rPh>
    <rPh sb="49" eb="50">
      <t>オヨ</t>
    </rPh>
    <rPh sb="68" eb="70">
      <t>スウリョウ</t>
    </rPh>
    <rPh sb="71" eb="73">
      <t>キニュウ</t>
    </rPh>
    <rPh sb="78" eb="79">
      <t>ヨ</t>
    </rPh>
    <rPh sb="86" eb="88">
      <t>バアイ</t>
    </rPh>
    <rPh sb="105" eb="107">
      <t>キジュン</t>
    </rPh>
    <rPh sb="108" eb="109">
      <t>ミ</t>
    </rPh>
    <rPh sb="117" eb="120">
      <t>キャッカンテキ</t>
    </rPh>
    <rPh sb="121" eb="123">
      <t>ハンダン</t>
    </rPh>
    <phoneticPr fontId="2"/>
  </si>
  <si>
    <t>環境配慮型機器等一覧表　　その１</t>
    <rPh sb="0" eb="2">
      <t>カンキョウ</t>
    </rPh>
    <rPh sb="2" eb="4">
      <t>ハイリョ</t>
    </rPh>
    <rPh sb="4" eb="5">
      <t>ガタ</t>
    </rPh>
    <rPh sb="5" eb="7">
      <t>キキ</t>
    </rPh>
    <rPh sb="7" eb="8">
      <t>ナド</t>
    </rPh>
    <rPh sb="8" eb="10">
      <t>イチラン</t>
    </rPh>
    <rPh sb="10" eb="11">
      <t>ヒョウ</t>
    </rPh>
    <phoneticPr fontId="4"/>
  </si>
  <si>
    <t>１．記入して頂く機器は最大で3台までです。4台以上ある場合は代表的な機器を3台選んで記入して下さい。</t>
    <rPh sb="2" eb="4">
      <t>キニュウ</t>
    </rPh>
    <rPh sb="6" eb="7">
      <t>イタダ</t>
    </rPh>
    <rPh sb="8" eb="10">
      <t>キキ</t>
    </rPh>
    <rPh sb="11" eb="13">
      <t>サイダイ</t>
    </rPh>
    <rPh sb="15" eb="16">
      <t>ダイ</t>
    </rPh>
    <rPh sb="22" eb="23">
      <t>ダイ</t>
    </rPh>
    <rPh sb="23" eb="25">
      <t>イジョウ</t>
    </rPh>
    <rPh sb="27" eb="29">
      <t>バアイ</t>
    </rPh>
    <rPh sb="30" eb="33">
      <t>ダイヒョウテキ</t>
    </rPh>
    <rPh sb="34" eb="36">
      <t>キキ</t>
    </rPh>
    <rPh sb="38" eb="39">
      <t>ダイ</t>
    </rPh>
    <rPh sb="39" eb="40">
      <t>エラ</t>
    </rPh>
    <rPh sb="42" eb="44">
      <t>キニュウ</t>
    </rPh>
    <rPh sb="46" eb="47">
      <t>クダ</t>
    </rPh>
    <phoneticPr fontId="4"/>
  </si>
  <si>
    <t>環境配慮型機器等一覧表　　その２</t>
    <rPh sb="0" eb="2">
      <t>カンキョウ</t>
    </rPh>
    <rPh sb="2" eb="4">
      <t>ハイリョ</t>
    </rPh>
    <rPh sb="4" eb="5">
      <t>ガタ</t>
    </rPh>
    <rPh sb="5" eb="7">
      <t>キキ</t>
    </rPh>
    <rPh sb="7" eb="8">
      <t>ナド</t>
    </rPh>
    <rPh sb="8" eb="10">
      <t>イチラン</t>
    </rPh>
    <rPh sb="10" eb="11">
      <t>ヒョウ</t>
    </rPh>
    <phoneticPr fontId="4"/>
  </si>
  <si>
    <t>特記事項欄</t>
    <rPh sb="0" eb="2">
      <t>トッキ</t>
    </rPh>
    <rPh sb="2" eb="4">
      <t>ジコウ</t>
    </rPh>
    <rPh sb="4" eb="5">
      <t>ラン</t>
    </rPh>
    <phoneticPr fontId="4"/>
  </si>
  <si>
    <t>（廃棄物を自社の焼却施設で処理しサーマルリサイクルしているなど、上記の表では記入できないケースや特記事項等があれば記入して下さい。）</t>
    <rPh sb="1" eb="4">
      <t>ハイキブツ</t>
    </rPh>
    <rPh sb="5" eb="7">
      <t>ジシャ</t>
    </rPh>
    <rPh sb="8" eb="10">
      <t>ショウキャク</t>
    </rPh>
    <rPh sb="10" eb="12">
      <t>シセツ</t>
    </rPh>
    <rPh sb="13" eb="15">
      <t>ショリ</t>
    </rPh>
    <rPh sb="32" eb="34">
      <t>ジョウキ</t>
    </rPh>
    <rPh sb="35" eb="36">
      <t>ヒョウ</t>
    </rPh>
    <rPh sb="38" eb="40">
      <t>キニュウ</t>
    </rPh>
    <rPh sb="48" eb="50">
      <t>トッキ</t>
    </rPh>
    <rPh sb="50" eb="53">
      <t>ジコウトウ</t>
    </rPh>
    <rPh sb="57" eb="59">
      <t>キニュウ</t>
    </rPh>
    <rPh sb="61" eb="62">
      <t>クダ</t>
    </rPh>
    <phoneticPr fontId="4"/>
  </si>
  <si>
    <t>【様式-1　環境配慮機器等一覧表】</t>
  </si>
  <si>
    <t>　ふ　り　が　な</t>
    <phoneticPr fontId="4"/>
  </si>
  <si>
    <t>　ふ　り　が　な</t>
    <phoneticPr fontId="4"/>
  </si>
  <si>
    <r>
      <t xml:space="preserve">該当
チェック
</t>
    </r>
    <r>
      <rPr>
        <sz val="36"/>
        <color indexed="8"/>
        <rFont val="ＭＳ ゴシック"/>
        <family val="3"/>
        <charset val="128"/>
      </rPr>
      <t>□</t>
    </r>
    <rPh sb="0" eb="2">
      <t>ガイトウ</t>
    </rPh>
    <phoneticPr fontId="2"/>
  </si>
  <si>
    <t>合計点数</t>
    <rPh sb="0" eb="2">
      <t>ゴウケイ</t>
    </rPh>
    <rPh sb="2" eb="4">
      <t>テンスウ</t>
    </rPh>
    <phoneticPr fontId="2"/>
  </si>
  <si>
    <t xml:space="preserve"> 工場の住所</t>
    <rPh sb="1" eb="3">
      <t>コウジョウ</t>
    </rPh>
    <rPh sb="4" eb="6">
      <t>ジュウショ</t>
    </rPh>
    <phoneticPr fontId="4"/>
  </si>
  <si>
    <t xml:space="preserve"> 所属・役職</t>
    <rPh sb="1" eb="3">
      <t>ショゾク</t>
    </rPh>
    <rPh sb="4" eb="6">
      <t>ヤクショク</t>
    </rPh>
    <phoneticPr fontId="4"/>
  </si>
  <si>
    <t xml:space="preserve"> 連絡先電話番号</t>
    <rPh sb="1" eb="4">
      <t>レンラクサキ</t>
    </rPh>
    <rPh sb="4" eb="6">
      <t>デンワ</t>
    </rPh>
    <rPh sb="6" eb="8">
      <t>バンゴウ</t>
    </rPh>
    <phoneticPr fontId="4"/>
  </si>
  <si>
    <t xml:space="preserve"> 会　社　名</t>
    <rPh sb="1" eb="2">
      <t>カイ</t>
    </rPh>
    <rPh sb="3" eb="4">
      <t>シャ</t>
    </rPh>
    <rPh sb="5" eb="6">
      <t>メイ</t>
    </rPh>
    <phoneticPr fontId="4"/>
  </si>
  <si>
    <t xml:space="preserve"> 工　場　名</t>
    <rPh sb="1" eb="2">
      <t>コウ</t>
    </rPh>
    <rPh sb="3" eb="4">
      <t>バ</t>
    </rPh>
    <rPh sb="5" eb="6">
      <t>メイ</t>
    </rPh>
    <phoneticPr fontId="4"/>
  </si>
  <si>
    <t xml:space="preserve"> 氏　　名</t>
    <rPh sb="1" eb="2">
      <t>シ</t>
    </rPh>
    <rPh sb="4" eb="5">
      <t>メイ</t>
    </rPh>
    <phoneticPr fontId="4"/>
  </si>
  <si>
    <t>全工場が該当</t>
    <rPh sb="0" eb="1">
      <t>ゼン</t>
    </rPh>
    <rPh sb="1" eb="3">
      <t>コウジョウ</t>
    </rPh>
    <rPh sb="4" eb="6">
      <t>ガイトウ</t>
    </rPh>
    <phoneticPr fontId="2"/>
  </si>
  <si>
    <t>グリーンプリンティング工場</t>
    <phoneticPr fontId="2"/>
  </si>
  <si>
    <r>
      <t xml:space="preserve">プリプレス
</t>
    </r>
    <r>
      <rPr>
        <sz val="9"/>
        <color indexed="8"/>
        <rFont val="ＭＳ ゴシック"/>
        <family val="3"/>
        <charset val="128"/>
      </rPr>
      <t>（版下作成）</t>
    </r>
    <rPh sb="7" eb="9">
      <t>ハンシタ</t>
    </rPh>
    <rPh sb="9" eb="11">
      <t>サクセイ</t>
    </rPh>
    <phoneticPr fontId="4"/>
  </si>
  <si>
    <r>
      <t xml:space="preserve">プリプレス
</t>
    </r>
    <r>
      <rPr>
        <sz val="8"/>
        <color indexed="8"/>
        <rFont val="ＭＳ ゴシック"/>
        <family val="3"/>
        <charset val="128"/>
      </rPr>
      <t>（フィルム使用）</t>
    </r>
    <rPh sb="11" eb="13">
      <t>シヨウ</t>
    </rPh>
    <phoneticPr fontId="4"/>
  </si>
  <si>
    <t>Ａ</t>
    <phoneticPr fontId="4"/>
  </si>
  <si>
    <t>Ｂ</t>
    <phoneticPr fontId="4"/>
  </si>
  <si>
    <t>工場の達成度　（Ａ／Ｂ）　※70％以上で申請できます</t>
    <rPh sb="0" eb="2">
      <t>コウジョウ</t>
    </rPh>
    <rPh sb="3" eb="5">
      <t>タッセイ</t>
    </rPh>
    <rPh sb="5" eb="6">
      <t>ド</t>
    </rPh>
    <rPh sb="17" eb="19">
      <t>イジョウ</t>
    </rPh>
    <rPh sb="20" eb="22">
      <t>シンセイ</t>
    </rPh>
    <phoneticPr fontId="4"/>
  </si>
  <si>
    <t>添付資料</t>
    <rPh sb="0" eb="2">
      <t>テンプ</t>
    </rPh>
    <rPh sb="2" eb="4">
      <t>シリョウ</t>
    </rPh>
    <phoneticPr fontId="2"/>
  </si>
  <si>
    <t>①営業・企画・デザイン工程</t>
    <rPh sb="1" eb="3">
      <t>エイギョウ</t>
    </rPh>
    <rPh sb="4" eb="6">
      <t>キカク</t>
    </rPh>
    <rPh sb="11" eb="13">
      <t>コウテイ</t>
    </rPh>
    <phoneticPr fontId="2"/>
  </si>
  <si>
    <t>①環境配慮基準に基づく提案件数</t>
    <rPh sb="1" eb="3">
      <t>カンキョウ</t>
    </rPh>
    <rPh sb="3" eb="5">
      <t>ハイリョ</t>
    </rPh>
    <rPh sb="5" eb="7">
      <t>キジュン</t>
    </rPh>
    <rPh sb="8" eb="9">
      <t>モト</t>
    </rPh>
    <rPh sb="11" eb="13">
      <t>テイアン</t>
    </rPh>
    <rPh sb="13" eb="15">
      <t>ケンスウ</t>
    </rPh>
    <phoneticPr fontId="2"/>
  </si>
  <si>
    <t>提案活動の仕組みから見てグリーン基準を達成していると考えられるものの、「環境配慮基準に基づく提案件数」及び「全提案件数」の計上が困難な場合にあっては、顧客に対する提案を実施するための手順書及び実施徹底のために行なわれた教育訓練記録等を添付すること。</t>
    <rPh sb="0" eb="2">
      <t>テイアン</t>
    </rPh>
    <rPh sb="2" eb="4">
      <t>カツドウ</t>
    </rPh>
    <rPh sb="5" eb="7">
      <t>シク</t>
    </rPh>
    <rPh sb="10" eb="11">
      <t>ミ</t>
    </rPh>
    <rPh sb="16" eb="18">
      <t>キジュン</t>
    </rPh>
    <rPh sb="19" eb="21">
      <t>タッセイ</t>
    </rPh>
    <rPh sb="26" eb="27">
      <t>カンガ</t>
    </rPh>
    <rPh sb="36" eb="38">
      <t>カンキョウ</t>
    </rPh>
    <rPh sb="38" eb="40">
      <t>ハイリョ</t>
    </rPh>
    <rPh sb="40" eb="42">
      <t>キジュン</t>
    </rPh>
    <rPh sb="43" eb="44">
      <t>モト</t>
    </rPh>
    <rPh sb="46" eb="48">
      <t>テイアン</t>
    </rPh>
    <rPh sb="48" eb="50">
      <t>ケンスウ</t>
    </rPh>
    <rPh sb="51" eb="52">
      <t>オヨ</t>
    </rPh>
    <rPh sb="61" eb="63">
      <t>ケイジョウ</t>
    </rPh>
    <rPh sb="64" eb="66">
      <t>コンナン</t>
    </rPh>
    <rPh sb="67" eb="69">
      <t>バアイ</t>
    </rPh>
    <rPh sb="75" eb="77">
      <t>コキャク</t>
    </rPh>
    <rPh sb="78" eb="79">
      <t>タイ</t>
    </rPh>
    <rPh sb="81" eb="83">
      <t>テイアン</t>
    </rPh>
    <rPh sb="84" eb="86">
      <t>ジッシ</t>
    </rPh>
    <rPh sb="91" eb="93">
      <t>テジュン</t>
    </rPh>
    <rPh sb="93" eb="94">
      <t>ショ</t>
    </rPh>
    <rPh sb="94" eb="95">
      <t>オヨ</t>
    </rPh>
    <rPh sb="98" eb="100">
      <t>テッテイ</t>
    </rPh>
    <rPh sb="104" eb="105">
      <t>オコ</t>
    </rPh>
    <rPh sb="109" eb="111">
      <t>キョウイク</t>
    </rPh>
    <rPh sb="111" eb="113">
      <t>クンレン</t>
    </rPh>
    <rPh sb="113" eb="115">
      <t>キロク</t>
    </rPh>
    <rPh sb="115" eb="116">
      <t>トウ</t>
    </rPh>
    <rPh sb="117" eb="119">
      <t>テンプ</t>
    </rPh>
    <phoneticPr fontId="2"/>
  </si>
  <si>
    <t>※「環境配慮基準に基づく提案件数」及び「全提案件数」を記入した場合は添付資料は不要。</t>
    <rPh sb="9" eb="10">
      <t>モト</t>
    </rPh>
    <rPh sb="17" eb="18">
      <t>オヨ</t>
    </rPh>
    <rPh sb="27" eb="29">
      <t>キニュウ</t>
    </rPh>
    <rPh sb="31" eb="33">
      <t>バアイ</t>
    </rPh>
    <rPh sb="34" eb="36">
      <t>テンプ</t>
    </rPh>
    <rPh sb="36" eb="38">
      <t>シリョウ</t>
    </rPh>
    <rPh sb="39" eb="41">
      <t>フヨウ</t>
    </rPh>
    <phoneticPr fontId="2"/>
  </si>
  <si>
    <t>設備面からデジタル化率100％あるいは100％に近い場合は、「デジタル作業をしたデザイン業務件数」及び「全デザイン業務件数」の数量は記入しなくても良い。なお、この場合デジタル化率100％となる明確な理由がわかる資料を添付すること。</t>
    <rPh sb="49" eb="50">
      <t>オヨ</t>
    </rPh>
    <rPh sb="63" eb="65">
      <t>スウリョウ</t>
    </rPh>
    <rPh sb="66" eb="68">
      <t>キニュウ</t>
    </rPh>
    <rPh sb="73" eb="74">
      <t>ヨ</t>
    </rPh>
    <rPh sb="87" eb="88">
      <t>カ</t>
    </rPh>
    <rPh sb="88" eb="89">
      <t>リツ</t>
    </rPh>
    <rPh sb="96" eb="98">
      <t>メイカク</t>
    </rPh>
    <rPh sb="99" eb="101">
      <t>リユウ</t>
    </rPh>
    <phoneticPr fontId="2"/>
  </si>
  <si>
    <t>営業・企画工程（企画・提案）における達成点数の合計</t>
    <rPh sb="0" eb="2">
      <t>エイギョウ</t>
    </rPh>
    <rPh sb="3" eb="5">
      <t>キカク</t>
    </rPh>
    <rPh sb="5" eb="7">
      <t>コウテイ</t>
    </rPh>
    <rPh sb="8" eb="10">
      <t>キカク</t>
    </rPh>
    <rPh sb="11" eb="13">
      <t>テイアン</t>
    </rPh>
    <rPh sb="18" eb="20">
      <t>タッセイ</t>
    </rPh>
    <rPh sb="20" eb="22">
      <t>テンスウ</t>
    </rPh>
    <rPh sb="23" eb="25">
      <t>ゴウケイ</t>
    </rPh>
    <phoneticPr fontId="2"/>
  </si>
  <si>
    <t>営業・企画工程（印刷見本作成）における達成点数の合計</t>
    <rPh sb="0" eb="2">
      <t>エイギョウ</t>
    </rPh>
    <rPh sb="3" eb="5">
      <t>キカク</t>
    </rPh>
    <rPh sb="5" eb="7">
      <t>コウテイ</t>
    </rPh>
    <rPh sb="8" eb="10">
      <t>インサツ</t>
    </rPh>
    <rPh sb="10" eb="12">
      <t>ミホン</t>
    </rPh>
    <rPh sb="12" eb="14">
      <t>サクセイ</t>
    </rPh>
    <rPh sb="19" eb="21">
      <t>タッセイ</t>
    </rPh>
    <rPh sb="21" eb="23">
      <t>テンスウ</t>
    </rPh>
    <rPh sb="24" eb="26">
      <t>ゴウケイ</t>
    </rPh>
    <phoneticPr fontId="2"/>
  </si>
  <si>
    <t>（１）貴工場の業務内容に該当するものは、「該当有無」欄の□を黒く塗りつぶすこと。</t>
    <rPh sb="3" eb="6">
      <t>キコウジョウ</t>
    </rPh>
    <rPh sb="7" eb="9">
      <t>ギョウム</t>
    </rPh>
    <rPh sb="9" eb="11">
      <t>ナイヨウ</t>
    </rPh>
    <rPh sb="12" eb="14">
      <t>ガイトウ</t>
    </rPh>
    <rPh sb="21" eb="23">
      <t>ガイトウ</t>
    </rPh>
    <rPh sb="23" eb="25">
      <t>ウム</t>
    </rPh>
    <rPh sb="26" eb="27">
      <t>ラン</t>
    </rPh>
    <rPh sb="30" eb="31">
      <t>クロ</t>
    </rPh>
    <rPh sb="32" eb="33">
      <t>ヌ</t>
    </rPh>
    <phoneticPr fontId="2"/>
  </si>
  <si>
    <t>（２）貴工場に該当する項目のうち、必須項目については必ず達成していることが認定の条件となります。</t>
    <rPh sb="37" eb="39">
      <t>ニンテイ</t>
    </rPh>
    <phoneticPr fontId="2"/>
  </si>
  <si>
    <t>設備面からデジタル化以外の出力があり得ない場合（つまりデジタル化率100％となる）は、「デジタル作業をした版下作成業務件数」及び「全版下作成業務件数」の数量は記入しなくても良い。なお、この場合デジタル化率100％となる明確な理由がわかる資料を添付すること。</t>
    <rPh sb="62" eb="63">
      <t>オヨ</t>
    </rPh>
    <rPh sb="65" eb="66">
      <t>ゼン</t>
    </rPh>
    <rPh sb="66" eb="68">
      <t>ハンシタ</t>
    </rPh>
    <rPh sb="68" eb="70">
      <t>サクセイ</t>
    </rPh>
    <rPh sb="70" eb="72">
      <t>ギョウム</t>
    </rPh>
    <rPh sb="72" eb="74">
      <t>ケンスウ</t>
    </rPh>
    <rPh sb="76" eb="78">
      <t>スウリョウ</t>
    </rPh>
    <rPh sb="79" eb="81">
      <t>キニュウ</t>
    </rPh>
    <rPh sb="86" eb="87">
      <t>ヨ</t>
    </rPh>
    <rPh sb="94" eb="96">
      <t>バアイ</t>
    </rPh>
    <rPh sb="101" eb="102">
      <t>リツ</t>
    </rPh>
    <phoneticPr fontId="2"/>
  </si>
  <si>
    <t>回収業者等からのリサイクル証明書</t>
  </si>
  <si>
    <t>①ＣＴＰによる印刷版の作成数</t>
    <rPh sb="7" eb="9">
      <t>インサツ</t>
    </rPh>
    <rPh sb="11" eb="13">
      <t>サクセイ</t>
    </rPh>
    <phoneticPr fontId="2"/>
  </si>
  <si>
    <t>②全印刷版の作成数</t>
    <rPh sb="1" eb="2">
      <t>ゼン</t>
    </rPh>
    <rPh sb="2" eb="4">
      <t>インサツ</t>
    </rPh>
    <rPh sb="4" eb="5">
      <t>バン</t>
    </rPh>
    <rPh sb="6" eb="8">
      <t>サクセイ</t>
    </rPh>
    <rPh sb="8" eb="9">
      <t>スウ</t>
    </rPh>
    <phoneticPr fontId="2"/>
  </si>
  <si>
    <t>※「ＣＴＰによる印刷版の作成数」及び「全印刷版の作成数」を記入した場合は添付資料は不要。</t>
    <rPh sb="8" eb="10">
      <t>インサツ</t>
    </rPh>
    <rPh sb="19" eb="20">
      <t>ゼン</t>
    </rPh>
    <rPh sb="22" eb="23">
      <t>ハン</t>
    </rPh>
    <phoneticPr fontId="2"/>
  </si>
  <si>
    <t>全てフィルムレスの場合（デジタル化率100％の場合）は、「ＣＴＰによる印刷版の作成数」及び「全印刷版の作成数」の数量は記入しなくても良い。なお、この場合デジタル化率100％となる明確な理由がわかる資料を添付すること。
アナログとデジタルを併用している場合は、「ＣＴＰによる印刷版の作成数」及び「全印刷版の作成数」の数量を記入すること。</t>
    <rPh sb="0" eb="1">
      <t>スベ</t>
    </rPh>
    <rPh sb="9" eb="11">
      <t>バアイ</t>
    </rPh>
    <rPh sb="16" eb="17">
      <t>カ</t>
    </rPh>
    <rPh sb="17" eb="18">
      <t>リツ</t>
    </rPh>
    <rPh sb="23" eb="25">
      <t>バアイ</t>
    </rPh>
    <rPh sb="35" eb="37">
      <t>インサツ</t>
    </rPh>
    <rPh sb="39" eb="41">
      <t>サクセイ</t>
    </rPh>
    <rPh sb="43" eb="44">
      <t>オヨ</t>
    </rPh>
    <rPh sb="46" eb="47">
      <t>ゼン</t>
    </rPh>
    <rPh sb="47" eb="49">
      <t>インサツ</t>
    </rPh>
    <rPh sb="49" eb="50">
      <t>ハン</t>
    </rPh>
    <rPh sb="56" eb="58">
      <t>スウリョウ</t>
    </rPh>
    <rPh sb="59" eb="61">
      <t>キニュウ</t>
    </rPh>
    <rPh sb="66" eb="67">
      <t>ヨ</t>
    </rPh>
    <rPh sb="74" eb="76">
      <t>バアイ</t>
    </rPh>
    <rPh sb="81" eb="82">
      <t>リツ</t>
    </rPh>
    <rPh sb="119" eb="121">
      <t>ヘイヨウ</t>
    </rPh>
    <rPh sb="125" eb="127">
      <t>バアイ</t>
    </rPh>
    <rPh sb="136" eb="138">
      <t>インサツ</t>
    </rPh>
    <rPh sb="150" eb="151">
      <t>ハン</t>
    </rPh>
    <rPh sb="160" eb="162">
      <t>キニュウ</t>
    </rPh>
    <phoneticPr fontId="2"/>
  </si>
  <si>
    <t>減量化の方法を示す資料</t>
    <rPh sb="9" eb="11">
      <t>シリョウ</t>
    </rPh>
    <phoneticPr fontId="2"/>
  </si>
  <si>
    <t>※「ＣＴＰによる印刷版の作成数」及び「全印刷版の作成数」を記入した場合は添付資料は不要。</t>
    <rPh sb="8" eb="10">
      <t>インサツ</t>
    </rPh>
    <rPh sb="19" eb="20">
      <t>ゼン</t>
    </rPh>
    <phoneticPr fontId="2"/>
  </si>
  <si>
    <t>刷版
(彫刻法)</t>
    <rPh sb="0" eb="1">
      <t>サツ</t>
    </rPh>
    <rPh sb="1" eb="2">
      <t>ハン</t>
    </rPh>
    <rPh sb="4" eb="6">
      <t>チョウコク</t>
    </rPh>
    <rPh sb="6" eb="7">
      <t>ホウ</t>
    </rPh>
    <phoneticPr fontId="2"/>
  </si>
  <si>
    <t>刷版
(化学腐食法)</t>
    <rPh sb="0" eb="1">
      <t>サツ</t>
    </rPh>
    <rPh sb="1" eb="2">
      <t>ハン</t>
    </rPh>
    <rPh sb="4" eb="6">
      <t>カガク</t>
    </rPh>
    <rPh sb="6" eb="8">
      <t>フショク</t>
    </rPh>
    <rPh sb="8" eb="9">
      <t>ホウ</t>
    </rPh>
    <phoneticPr fontId="2"/>
  </si>
  <si>
    <t>プリプレス（版下作成）工程のうち、製版フィルム使用における達成点数の合計</t>
    <rPh sb="6" eb="8">
      <t>ハンシタ</t>
    </rPh>
    <rPh sb="8" eb="10">
      <t>サクセイ</t>
    </rPh>
    <rPh sb="11" eb="13">
      <t>コウテイ</t>
    </rPh>
    <rPh sb="17" eb="19">
      <t>セイハン</t>
    </rPh>
    <rPh sb="23" eb="25">
      <t>シヨウ</t>
    </rPh>
    <rPh sb="29" eb="31">
      <t>タッセイ</t>
    </rPh>
    <rPh sb="31" eb="33">
      <t>テンスウ</t>
    </rPh>
    <rPh sb="34" eb="36">
      <t>ゴウケイ</t>
    </rPh>
    <phoneticPr fontId="2"/>
  </si>
  <si>
    <t>インキ類使用量、廃液量を記録した資料</t>
    <rPh sb="3" eb="4">
      <t>ルイ</t>
    </rPh>
    <rPh sb="4" eb="7">
      <t>シヨウリョウ</t>
    </rPh>
    <rPh sb="8" eb="10">
      <t>ハイエキ</t>
    </rPh>
    <rPh sb="10" eb="11">
      <t>リョウ</t>
    </rPh>
    <rPh sb="12" eb="14">
      <t>キロク</t>
    </rPh>
    <rPh sb="16" eb="18">
      <t>シリョウ</t>
    </rPh>
    <phoneticPr fontId="2"/>
  </si>
  <si>
    <t>ＶＯＣ排出量を示す資料</t>
    <rPh sb="7" eb="8">
      <t>シメ</t>
    </rPh>
    <rPh sb="9" eb="11">
      <t>シリョウ</t>
    </rPh>
    <phoneticPr fontId="2"/>
  </si>
  <si>
    <t>低ＶＯＣインキの使用（購入）を示す資料</t>
    <rPh sb="0" eb="1">
      <t>テイ</t>
    </rPh>
    <rPh sb="8" eb="10">
      <t>シヨウ</t>
    </rPh>
    <rPh sb="11" eb="13">
      <t>コウニュウ</t>
    </rPh>
    <rPh sb="15" eb="16">
      <t>シメ</t>
    </rPh>
    <rPh sb="17" eb="19">
      <t>シリョウ</t>
    </rPh>
    <phoneticPr fontId="2"/>
  </si>
  <si>
    <t>取組内容を示す資料</t>
    <rPh sb="0" eb="2">
      <t>トリクミ</t>
    </rPh>
    <rPh sb="2" eb="4">
      <t>ナイヨウ</t>
    </rPh>
    <rPh sb="5" eb="6">
      <t>シメ</t>
    </rPh>
    <rPh sb="7" eb="9">
      <t>シリョウ</t>
    </rPh>
    <phoneticPr fontId="2"/>
  </si>
  <si>
    <t>本基準は環境配慮型印刷機の定義が決定した時点で運用を開始する。</t>
    <rPh sb="0" eb="1">
      <t>ホン</t>
    </rPh>
    <rPh sb="1" eb="3">
      <t>キジュン</t>
    </rPh>
    <rPh sb="16" eb="18">
      <t>ケッテイ</t>
    </rPh>
    <phoneticPr fontId="2"/>
  </si>
  <si>
    <t>取組内容を示す資料</t>
    <rPh sb="7" eb="9">
      <t>シリョウ</t>
    </rPh>
    <phoneticPr fontId="2"/>
  </si>
  <si>
    <t>（３）貴工場に該当する項目のうち、必須項目については必ず達成していることが認定の条件となります。</t>
    <rPh sb="37" eb="39">
      <t>ニンテイ</t>
    </rPh>
    <phoneticPr fontId="2"/>
  </si>
  <si>
    <t>リユース：取組内容を示す資料</t>
    <rPh sb="5" eb="7">
      <t>トリクミ</t>
    </rPh>
    <rPh sb="7" eb="9">
      <t>ナイヨウ</t>
    </rPh>
    <rPh sb="10" eb="11">
      <t>シメ</t>
    </rPh>
    <rPh sb="12" eb="14">
      <t>シリョウ</t>
    </rPh>
    <phoneticPr fontId="2"/>
  </si>
  <si>
    <t>接着剤類使用量、廃液量等を記録した資料</t>
    <rPh sb="0" eb="3">
      <t>セッチャクザイ</t>
    </rPh>
    <rPh sb="3" eb="4">
      <t>ルイ</t>
    </rPh>
    <rPh sb="4" eb="7">
      <t>シヨウリョウ</t>
    </rPh>
    <rPh sb="8" eb="10">
      <t>ハイエキ</t>
    </rPh>
    <rPh sb="10" eb="11">
      <t>リョウ</t>
    </rPh>
    <rPh sb="11" eb="12">
      <t>トウ</t>
    </rPh>
    <rPh sb="13" eb="15">
      <t>キロク</t>
    </rPh>
    <rPh sb="17" eb="19">
      <t>シリョウ</t>
    </rPh>
    <phoneticPr fontId="2"/>
  </si>
  <si>
    <t>使用している接着剤の概要がわかる資料</t>
    <rPh sb="0" eb="2">
      <t>シヨウ</t>
    </rPh>
    <rPh sb="6" eb="9">
      <t>セッチャクザイ</t>
    </rPh>
    <rPh sb="10" eb="12">
      <t>ガイヨウ</t>
    </rPh>
    <rPh sb="16" eb="18">
      <t>シリョウ</t>
    </rPh>
    <phoneticPr fontId="2"/>
  </si>
  <si>
    <t>本基準は環境配慮型ラミネート機の定義が決定した時点で運用を開始する。</t>
    <rPh sb="0" eb="1">
      <t>ホン</t>
    </rPh>
    <rPh sb="1" eb="3">
      <t>キジュン</t>
    </rPh>
    <rPh sb="19" eb="21">
      <t>ケッテイ</t>
    </rPh>
    <phoneticPr fontId="2"/>
  </si>
  <si>
    <t>遵法チェックの仕組を示す資料</t>
    <rPh sb="12" eb="14">
      <t>シリョウ</t>
    </rPh>
    <phoneticPr fontId="2"/>
  </si>
  <si>
    <t>削減目標及び実績を示す資料</t>
    <rPh sb="0" eb="2">
      <t>サクゲン</t>
    </rPh>
    <rPh sb="2" eb="4">
      <t>モクヒョウ</t>
    </rPh>
    <rPh sb="4" eb="5">
      <t>オヨ</t>
    </rPh>
    <rPh sb="6" eb="8">
      <t>ジッセキ</t>
    </rPh>
    <rPh sb="11" eb="13">
      <t>シリョウ</t>
    </rPh>
    <phoneticPr fontId="2"/>
  </si>
  <si>
    <t>取組んでいる環境負荷低減活動の内容を示す資料（空調、照明、廃棄物の３項目）</t>
    <rPh sb="20" eb="22">
      <t>シリョウ</t>
    </rPh>
    <rPh sb="23" eb="25">
      <t>クウチョウ</t>
    </rPh>
    <rPh sb="26" eb="28">
      <t>ショウメイ</t>
    </rPh>
    <rPh sb="29" eb="32">
      <t>ハイキブツ</t>
    </rPh>
    <rPh sb="34" eb="36">
      <t>コウモク</t>
    </rPh>
    <phoneticPr fontId="2"/>
  </si>
  <si>
    <t>環境保全に関する組織表</t>
    <rPh sb="0" eb="2">
      <t>カンキョウ</t>
    </rPh>
    <rPh sb="2" eb="4">
      <t>ホゼン</t>
    </rPh>
    <rPh sb="5" eb="6">
      <t>カン</t>
    </rPh>
    <phoneticPr fontId="2"/>
  </si>
  <si>
    <t>公開している環境方針等</t>
    <rPh sb="0" eb="2">
      <t>コウカイ</t>
    </rPh>
    <rPh sb="6" eb="8">
      <t>カンキョウ</t>
    </rPh>
    <rPh sb="8" eb="10">
      <t>ホウシン</t>
    </rPh>
    <rPh sb="10" eb="11">
      <t>トウ</t>
    </rPh>
    <phoneticPr fontId="2"/>
  </si>
  <si>
    <t>購入実績表</t>
    <rPh sb="0" eb="2">
      <t>コウニュウ</t>
    </rPh>
    <rPh sb="2" eb="4">
      <t>ジッセキ</t>
    </rPh>
    <rPh sb="4" eb="5">
      <t>ヒョウ</t>
    </rPh>
    <phoneticPr fontId="2"/>
  </si>
  <si>
    <t>（１）貴工場に該当する項目のうち、必須項目については必ず達成していることが認定の条件となります。</t>
    <rPh sb="37" eb="39">
      <t>ニンテイ</t>
    </rPh>
    <phoneticPr fontId="2"/>
  </si>
  <si>
    <t>２．環境配慮型印刷機、環境配慮型ラミネート機については、定義が決定した時点で運用を開始します。</t>
    <rPh sb="2" eb="7">
      <t>カンキョウハイリョガタ</t>
    </rPh>
    <rPh sb="7" eb="10">
      <t>インサツキ</t>
    </rPh>
    <rPh sb="11" eb="13">
      <t>カンキョウ</t>
    </rPh>
    <rPh sb="13" eb="15">
      <t>ハイリョ</t>
    </rPh>
    <rPh sb="15" eb="16">
      <t>ガタ</t>
    </rPh>
    <rPh sb="21" eb="22">
      <t>キ</t>
    </rPh>
    <rPh sb="28" eb="30">
      <t>テイギ</t>
    </rPh>
    <rPh sb="31" eb="33">
      <t>ケッテイ</t>
    </rPh>
    <rPh sb="35" eb="37">
      <t>ジテン</t>
    </rPh>
    <rPh sb="38" eb="40">
      <t>ウンヨウ</t>
    </rPh>
    <rPh sb="41" eb="43">
      <t>カイシ</t>
    </rPh>
    <phoneticPr fontId="4"/>
  </si>
  <si>
    <t>３．「発生量」は、有価物として売却したもの、廃棄物として業者に引き渡し、リサイクルや処分を行ったものの合計を記入して下さい。</t>
    <rPh sb="3" eb="5">
      <t>ハッセイ</t>
    </rPh>
    <rPh sb="5" eb="6">
      <t>リョウ</t>
    </rPh>
    <rPh sb="9" eb="12">
      <t>ユウカブツ</t>
    </rPh>
    <rPh sb="15" eb="17">
      <t>バイキャク</t>
    </rPh>
    <rPh sb="22" eb="25">
      <t>ハイキブツ</t>
    </rPh>
    <rPh sb="28" eb="30">
      <t>ギョウシャ</t>
    </rPh>
    <rPh sb="31" eb="32">
      <t>ヒ</t>
    </rPh>
    <rPh sb="33" eb="34">
      <t>ワタ</t>
    </rPh>
    <rPh sb="42" eb="44">
      <t>ショブン</t>
    </rPh>
    <rPh sb="45" eb="46">
      <t>オコナ</t>
    </rPh>
    <rPh sb="51" eb="53">
      <t>ゴウケイ</t>
    </rPh>
    <rPh sb="54" eb="56">
      <t>キニュウ</t>
    </rPh>
    <rPh sb="58" eb="59">
      <t>クダ</t>
    </rPh>
    <phoneticPr fontId="4"/>
  </si>
  <si>
    <t>５．単位を必ず記入して下さい。</t>
    <rPh sb="2" eb="4">
      <t>タンイ</t>
    </rPh>
    <rPh sb="5" eb="6">
      <t>カナラ</t>
    </rPh>
    <rPh sb="7" eb="9">
      <t>キニュウ</t>
    </rPh>
    <rPh sb="11" eb="12">
      <t>クダ</t>
    </rPh>
    <phoneticPr fontId="4"/>
  </si>
  <si>
    <t>単位</t>
    <rPh sb="0" eb="2">
      <t>タンイ</t>
    </rPh>
    <phoneticPr fontId="4"/>
  </si>
  <si>
    <t>定着廃液</t>
    <rPh sb="0" eb="2">
      <t>テイチャク</t>
    </rPh>
    <phoneticPr fontId="4"/>
  </si>
  <si>
    <t>廃フィルム　合計　（注１）</t>
    <rPh sb="0" eb="1">
      <t>ハイ</t>
    </rPh>
    <rPh sb="6" eb="8">
      <t>ゴウケイ</t>
    </rPh>
    <rPh sb="10" eb="11">
      <t>チュウ</t>
    </rPh>
    <phoneticPr fontId="4"/>
  </si>
  <si>
    <t>廃溶剤　合計　（注１、注２）</t>
    <rPh sb="0" eb="1">
      <t>ハイ</t>
    </rPh>
    <rPh sb="1" eb="3">
      <t>ヨウザイ</t>
    </rPh>
    <rPh sb="4" eb="6">
      <t>ゴウケイ</t>
    </rPh>
    <rPh sb="8" eb="9">
      <t>チュウ</t>
    </rPh>
    <rPh sb="11" eb="12">
      <t>チュウ</t>
    </rPh>
    <phoneticPr fontId="4"/>
  </si>
  <si>
    <t>廃樹脂　（注２）</t>
    <rPh sb="0" eb="1">
      <t>ハイ</t>
    </rPh>
    <rPh sb="1" eb="3">
      <t>ジュシ</t>
    </rPh>
    <rPh sb="5" eb="6">
      <t>チュウ</t>
    </rPh>
    <phoneticPr fontId="4"/>
  </si>
  <si>
    <t>（注１）廃フィルム、廃溶剤は、原則として工程別に記入して下さい。工程別に把握できない場合のみ合計欄に記入して下さい。</t>
    <rPh sb="1" eb="2">
      <t>チュウ</t>
    </rPh>
    <rPh sb="4" eb="5">
      <t>ハイ</t>
    </rPh>
    <rPh sb="10" eb="13">
      <t>ハイヨウザイ</t>
    </rPh>
    <rPh sb="15" eb="17">
      <t>ゲンソク</t>
    </rPh>
    <rPh sb="20" eb="22">
      <t>コウテイ</t>
    </rPh>
    <rPh sb="22" eb="23">
      <t>ベツ</t>
    </rPh>
    <rPh sb="24" eb="26">
      <t>キニュウ</t>
    </rPh>
    <rPh sb="28" eb="29">
      <t>クダ</t>
    </rPh>
    <rPh sb="32" eb="34">
      <t>コウテイ</t>
    </rPh>
    <rPh sb="34" eb="35">
      <t>ベツ</t>
    </rPh>
    <rPh sb="36" eb="38">
      <t>ハアク</t>
    </rPh>
    <rPh sb="42" eb="44">
      <t>バアイ</t>
    </rPh>
    <rPh sb="46" eb="48">
      <t>ゴウケイ</t>
    </rPh>
    <rPh sb="48" eb="49">
      <t>ラン</t>
    </rPh>
    <rPh sb="50" eb="52">
      <t>キニュウ</t>
    </rPh>
    <phoneticPr fontId="4"/>
  </si>
  <si>
    <t>（注２）本表における廃溶剤、廃樹脂の対象はリサイクルです。リユース分を含めず、最終的に排出される量をベースに発生量とリサイクル量をご記入下さい。</t>
    <rPh sb="1" eb="2">
      <t>チュウ</t>
    </rPh>
    <rPh sb="4" eb="6">
      <t>ホンピョウ</t>
    </rPh>
    <rPh sb="10" eb="13">
      <t>ハイヨウザイ</t>
    </rPh>
    <rPh sb="14" eb="15">
      <t>ハイ</t>
    </rPh>
    <rPh sb="15" eb="17">
      <t>ジュシ</t>
    </rPh>
    <rPh sb="18" eb="20">
      <t>タイショウ</t>
    </rPh>
    <rPh sb="33" eb="34">
      <t>ブン</t>
    </rPh>
    <rPh sb="35" eb="36">
      <t>フク</t>
    </rPh>
    <rPh sb="39" eb="42">
      <t>サイシュウテキ</t>
    </rPh>
    <rPh sb="43" eb="45">
      <t>ハイシュツ</t>
    </rPh>
    <rPh sb="48" eb="49">
      <t>リョウ</t>
    </rPh>
    <rPh sb="54" eb="56">
      <t>ハッセイ</t>
    </rPh>
    <rPh sb="56" eb="57">
      <t>リョウ</t>
    </rPh>
    <rPh sb="63" eb="64">
      <t>リョウ</t>
    </rPh>
    <rPh sb="66" eb="68">
      <t>キニュウ</t>
    </rPh>
    <rPh sb="68" eb="69">
      <t>クダ</t>
    </rPh>
    <phoneticPr fontId="4"/>
  </si>
  <si>
    <t>〒104-0041　東京都中央区新富１丁目１６番８号</t>
    <rPh sb="10" eb="13">
      <t>トウキョウト</t>
    </rPh>
    <rPh sb="13" eb="18">
      <t>チュウオウクシントミ</t>
    </rPh>
    <rPh sb="19" eb="21">
      <t>チョウメ</t>
    </rPh>
    <rPh sb="23" eb="24">
      <t>バン</t>
    </rPh>
    <rPh sb="25" eb="26">
      <t>ゴウ</t>
    </rPh>
    <phoneticPr fontId="4"/>
  </si>
  <si>
    <t>日印産連グリーンプリンティング認定事務局　殿</t>
    <rPh sb="21" eb="22">
      <t>ドノ</t>
    </rPh>
    <phoneticPr fontId="4"/>
  </si>
  <si>
    <t>グリーンプリンティング工場</t>
    <rPh sb="11" eb="13">
      <t>コウジョウ</t>
    </rPh>
    <phoneticPr fontId="4"/>
  </si>
  <si>
    <t>申込日</t>
    <rPh sb="0" eb="3">
      <t>モウシコミビ</t>
    </rPh>
    <phoneticPr fontId="4"/>
  </si>
  <si>
    <t>年</t>
    <rPh sb="0" eb="1">
      <t>ネン</t>
    </rPh>
    <phoneticPr fontId="4"/>
  </si>
  <si>
    <t>月</t>
    <rPh sb="0" eb="1">
      <t>ツキ</t>
    </rPh>
    <phoneticPr fontId="4"/>
  </si>
  <si>
    <t>日</t>
    <rPh sb="0" eb="1">
      <t>ニチ</t>
    </rPh>
    <phoneticPr fontId="4"/>
  </si>
  <si>
    <t>会社名</t>
    <rPh sb="0" eb="3">
      <t>カイシャメイ</t>
    </rPh>
    <phoneticPr fontId="4"/>
  </si>
  <si>
    <t>所属団体名</t>
    <rPh sb="0" eb="2">
      <t>ショゾク</t>
    </rPh>
    <rPh sb="2" eb="4">
      <t>ダンタイ</t>
    </rPh>
    <rPh sb="4" eb="5">
      <t>メイ</t>
    </rPh>
    <phoneticPr fontId="4"/>
  </si>
  <si>
    <t>工場・事業所名</t>
    <rPh sb="0" eb="2">
      <t>コウジョウ</t>
    </rPh>
    <rPh sb="3" eb="6">
      <t>ジギョウショ</t>
    </rPh>
    <rPh sb="6" eb="7">
      <t>メイ</t>
    </rPh>
    <phoneticPr fontId="4"/>
  </si>
  <si>
    <t>工場の従業員数
（役員含む）</t>
    <rPh sb="0" eb="2">
      <t>コウジョウ</t>
    </rPh>
    <rPh sb="3" eb="6">
      <t>ジュウギョウイン</t>
    </rPh>
    <rPh sb="6" eb="7">
      <t>スウ</t>
    </rPh>
    <rPh sb="9" eb="11">
      <t>ヤクイン</t>
    </rPh>
    <rPh sb="11" eb="12">
      <t>フク</t>
    </rPh>
    <phoneticPr fontId="4"/>
  </si>
  <si>
    <t>工場・事業所住所</t>
    <rPh sb="0" eb="2">
      <t>コウジョウ</t>
    </rPh>
    <rPh sb="3" eb="6">
      <t>ジギョウショ</t>
    </rPh>
    <rPh sb="6" eb="8">
      <t>ジュウショ</t>
    </rPh>
    <phoneticPr fontId="4"/>
  </si>
  <si>
    <t>工場・事業所の
代表者氏名</t>
    <rPh sb="0" eb="2">
      <t>コウジョウ</t>
    </rPh>
    <rPh sb="3" eb="6">
      <t>ジギョウショ</t>
    </rPh>
    <rPh sb="8" eb="11">
      <t>ダイヒョウシャ</t>
    </rPh>
    <rPh sb="11" eb="13">
      <t>シメイ</t>
    </rPh>
    <phoneticPr fontId="4"/>
  </si>
  <si>
    <t>担当者の氏名
（Ｅメール）</t>
    <rPh sb="0" eb="3">
      <t>タントウシャ</t>
    </rPh>
    <rPh sb="4" eb="6">
      <t>シメイ</t>
    </rPh>
    <phoneticPr fontId="4"/>
  </si>
  <si>
    <t>担当者の部署／役職</t>
    <rPh sb="0" eb="3">
      <t>タントウシャ</t>
    </rPh>
    <rPh sb="4" eb="6">
      <t>ブショ</t>
    </rPh>
    <rPh sb="7" eb="9">
      <t>ヤクショク</t>
    </rPh>
    <phoneticPr fontId="4"/>
  </si>
  <si>
    <t>連絡先住所</t>
    <rPh sb="0" eb="3">
      <t>レンラクサキ</t>
    </rPh>
    <rPh sb="3" eb="5">
      <t>ジュウショ</t>
    </rPh>
    <phoneticPr fontId="4"/>
  </si>
  <si>
    <t>電話／ファックス</t>
    <rPh sb="0" eb="2">
      <t>デンワ</t>
    </rPh>
    <phoneticPr fontId="4"/>
  </si>
  <si>
    <t>印</t>
    <rPh sb="0" eb="1">
      <t>イン</t>
    </rPh>
    <phoneticPr fontId="4"/>
  </si>
  <si>
    <t>様式－４</t>
    <rPh sb="0" eb="2">
      <t>ヨウシキ</t>
    </rPh>
    <phoneticPr fontId="4"/>
  </si>
  <si>
    <t>グリーンプリンティング工場認定</t>
    <rPh sb="11" eb="13">
      <t>コウジョウ</t>
    </rPh>
    <rPh sb="13" eb="15">
      <t>ニンテイ</t>
    </rPh>
    <phoneticPr fontId="4"/>
  </si>
  <si>
    <t>遵法自己宣言書</t>
    <rPh sb="0" eb="2">
      <t>ジュンポウ</t>
    </rPh>
    <rPh sb="2" eb="4">
      <t>ジコ</t>
    </rPh>
    <rPh sb="4" eb="7">
      <t>センゲンショ</t>
    </rPh>
    <phoneticPr fontId="4"/>
  </si>
  <si>
    <t>日</t>
    <rPh sb="0" eb="1">
      <t>ヒ</t>
    </rPh>
    <phoneticPr fontId="4"/>
  </si>
  <si>
    <t>添付資料リスト</t>
    <rPh sb="0" eb="2">
      <t>テンプ</t>
    </rPh>
    <rPh sb="2" eb="4">
      <t>シリョウ</t>
    </rPh>
    <phoneticPr fontId="4"/>
  </si>
  <si>
    <t>資料番号</t>
    <rPh sb="0" eb="2">
      <t>シリョウ</t>
    </rPh>
    <rPh sb="2" eb="4">
      <t>バンゴウ</t>
    </rPh>
    <phoneticPr fontId="4"/>
  </si>
  <si>
    <t>資料の内容</t>
    <rPh sb="0" eb="2">
      <t>シリョウ</t>
    </rPh>
    <rPh sb="3" eb="5">
      <t>ナイヨウ</t>
    </rPh>
    <phoneticPr fontId="4"/>
  </si>
  <si>
    <t>おける確認</t>
    <phoneticPr fontId="2"/>
  </si>
  <si>
    <t>工　程</t>
    <phoneticPr fontId="2"/>
  </si>
  <si>
    <t>②印刷見本の作成にあたっては、省資源及び廃棄物の発生抑制を行っている</t>
    <phoneticPr fontId="2"/>
  </si>
  <si>
    <t>－</t>
    <phoneticPr fontId="2"/>
  </si>
  <si>
    <t>※「印刷見本をデジタル出力した業務件数」及び「印刷見本を出力した全業務件数」を記入した場合は添付資料は不要。</t>
    <phoneticPr fontId="2"/>
  </si>
  <si>
    <t>デザイン</t>
    <phoneticPr fontId="2"/>
  </si>
  <si>
    <r>
      <t xml:space="preserve">該当
チェック
</t>
    </r>
    <r>
      <rPr>
        <sz val="36"/>
        <color indexed="8"/>
        <rFont val="ＭＳ ゴシック"/>
        <family val="3"/>
        <charset val="128"/>
      </rPr>
      <t>□</t>
    </r>
    <phoneticPr fontId="2"/>
  </si>
  <si>
    <t>－</t>
    <phoneticPr fontId="2"/>
  </si>
  <si>
    <t>※「デジタル作業をしたデザイン業務件数」及び「全デザイン業務件数」を記入した場合は添付資料は不要。</t>
    <phoneticPr fontId="2"/>
  </si>
  <si>
    <t>日印産連「グラビア印刷サービス（軟包装）」グリーン基準</t>
    <phoneticPr fontId="2"/>
  </si>
  <si>
    <r>
      <t xml:space="preserve">該当
チェック
</t>
    </r>
    <r>
      <rPr>
        <sz val="36"/>
        <color indexed="8"/>
        <rFont val="ＭＳ ゴシック"/>
        <family val="3"/>
        <charset val="128"/>
      </rPr>
      <t>□</t>
    </r>
    <phoneticPr fontId="2"/>
  </si>
  <si>
    <t>水準－２必須</t>
    <phoneticPr fontId="2"/>
  </si>
  <si>
    <t>①デジタル作業をした版下作成業務件数</t>
    <phoneticPr fontId="2"/>
  </si>
  <si>
    <t>②全版下作成業務件数</t>
    <phoneticPr fontId="2"/>
  </si>
  <si>
    <t>または</t>
    <phoneticPr fontId="2"/>
  </si>
  <si>
    <r>
      <t xml:space="preserve">該当
チェック
</t>
    </r>
    <r>
      <rPr>
        <sz val="36"/>
        <color indexed="8"/>
        <rFont val="ＭＳ ゴシック"/>
        <family val="3"/>
        <charset val="128"/>
      </rPr>
      <t>□</t>
    </r>
    <phoneticPr fontId="2"/>
  </si>
  <si>
    <t>②製版フィルムを使用する工程の場合、省資源及び廃棄物、ＶＯＣの発生抑制に取組んでいる</t>
    <phoneticPr fontId="2"/>
  </si>
  <si>
    <t>・環境配慮型フィルム現像システムを使用していること</t>
    <phoneticPr fontId="2"/>
  </si>
  <si>
    <t>している　していない</t>
    <phoneticPr fontId="2"/>
  </si>
  <si>
    <t>－</t>
    <phoneticPr fontId="2"/>
  </si>
  <si>
    <t>・廃液及び製版フィルムから銀の回収等を行っていること</t>
    <phoneticPr fontId="2"/>
  </si>
  <si>
    <t>【様式-2　廃棄物等処理一覧表】</t>
    <phoneticPr fontId="2"/>
  </si>
  <si>
    <r>
      <t xml:space="preserve">該当
チェック
</t>
    </r>
    <r>
      <rPr>
        <sz val="36"/>
        <color indexed="8"/>
        <rFont val="ＭＳ ゴシック"/>
        <family val="3"/>
        <charset val="128"/>
      </rPr>
      <t>□</t>
    </r>
    <phoneticPr fontId="2"/>
  </si>
  <si>
    <t>①有害物質、廃棄物の発生抑制に取組んでいる</t>
    <phoneticPr fontId="2"/>
  </si>
  <si>
    <t>・化学薬品の取扱い及び廃液、排水の自主基準を設定して有害物等の排出の低減に努めていること</t>
    <phoneticPr fontId="2"/>
  </si>
  <si>
    <t>－</t>
    <phoneticPr fontId="2"/>
  </si>
  <si>
    <t>自主基準</t>
    <phoneticPr fontId="2"/>
  </si>
  <si>
    <t>・ＰＲＴＲ指定物質を特定し管理していること（ＭＳＤＳを備えている）</t>
    <phoneticPr fontId="2"/>
  </si>
  <si>
    <t>－</t>
    <phoneticPr fontId="2"/>
  </si>
  <si>
    <t>・シリンダーのリユースに努めていること</t>
    <phoneticPr fontId="2"/>
  </si>
  <si>
    <r>
      <t xml:space="preserve">該当
チェック
</t>
    </r>
    <r>
      <rPr>
        <sz val="36"/>
        <color indexed="8"/>
        <rFont val="ＭＳ ゴシック"/>
        <family val="3"/>
        <charset val="128"/>
      </rPr>
      <t>□</t>
    </r>
    <phoneticPr fontId="2"/>
  </si>
  <si>
    <t>①デジタル化（ＣＴＰ化）を推進し、省資源及び廃棄物の発生抑制を行っている</t>
    <phoneticPr fontId="2"/>
  </si>
  <si>
    <t>・デジタル化率５０％以上</t>
    <phoneticPr fontId="2"/>
  </si>
  <si>
    <t>－</t>
    <phoneticPr fontId="2"/>
  </si>
  <si>
    <t>達成率＝①/②</t>
    <phoneticPr fontId="2"/>
  </si>
  <si>
    <t>②有害物質、廃棄物の発生抑制に取組んでいる</t>
    <phoneticPr fontId="2"/>
  </si>
  <si>
    <t>・廃液、洗浄水、廃棄物のリサイクル、減量化を行っていること</t>
    <phoneticPr fontId="2"/>
  </si>
  <si>
    <t>・廃液、洗浄水等は自主基準を設定して有害物質の排出削減に努めていること</t>
    <phoneticPr fontId="2"/>
  </si>
  <si>
    <r>
      <t xml:space="preserve">該当
チェック
</t>
    </r>
    <r>
      <rPr>
        <sz val="36"/>
        <color indexed="8"/>
        <rFont val="ＭＳ ゴシック"/>
        <family val="3"/>
        <charset val="128"/>
      </rPr>
      <t>□</t>
    </r>
    <phoneticPr fontId="2"/>
  </si>
  <si>
    <t>①デジタル化（ＣＴＰ化）を推進し、省資源及び廃棄物の発生抑制を行っている</t>
    <phoneticPr fontId="2"/>
  </si>
  <si>
    <t>・デジタル化率５０％以上</t>
    <phoneticPr fontId="2"/>
  </si>
  <si>
    <t>－</t>
    <phoneticPr fontId="2"/>
  </si>
  <si>
    <t>自主基準</t>
    <phoneticPr fontId="2"/>
  </si>
  <si>
    <r>
      <t xml:space="preserve">該当
チェック
</t>
    </r>
    <r>
      <rPr>
        <sz val="36"/>
        <color indexed="8"/>
        <rFont val="ＭＳ ゴシック"/>
        <family val="3"/>
        <charset val="128"/>
      </rPr>
      <t>□</t>
    </r>
    <phoneticPr fontId="2"/>
  </si>
  <si>
    <t>①印刷工程のロス（廃棄物発生）を抑制している</t>
    <phoneticPr fontId="2"/>
  </si>
  <si>
    <t>・版の検査（目視、検査機、校正機等）により不良版の流出を低減していること</t>
    <phoneticPr fontId="2"/>
  </si>
  <si>
    <t>－</t>
    <phoneticPr fontId="2"/>
  </si>
  <si>
    <t>・ＶＯＣ排出量を把握していること</t>
    <phoneticPr fontId="2"/>
  </si>
  <si>
    <t>・印刷機からのＶＯＣ発生を抑制していること</t>
    <phoneticPr fontId="2"/>
  </si>
  <si>
    <t>・水溶性インキ等低ＶＯＣインキを使用し、ＶＯＣ発生を抑制していること</t>
    <phoneticPr fontId="2"/>
  </si>
  <si>
    <t>・インキパン、タンク等へカバーを取り付けＶＯＣの発生を抑制していること</t>
    <phoneticPr fontId="2"/>
  </si>
  <si>
    <t>・インキ缶、溶剤缶、廃ウェス容器等の蓋閉め等を実施しＶＯＣの発生を抑制していること</t>
    <phoneticPr fontId="2"/>
  </si>
  <si>
    <t>・洗浄装置の導入や洗浄作業の標準化に取組みＶＯＣの発生を抑制していること</t>
    <phoneticPr fontId="2"/>
  </si>
  <si>
    <t>手順書</t>
    <phoneticPr fontId="2"/>
  </si>
  <si>
    <t>【様式-3　所有機器環境負荷確認表】</t>
    <phoneticPr fontId="2"/>
  </si>
  <si>
    <t>・環境配慮型印刷機を導入していること</t>
    <phoneticPr fontId="2"/>
  </si>
  <si>
    <t>・インバータの採用、圧縮エアの集中管理、廃熱の利用など省エネ活動を行っていること</t>
    <phoneticPr fontId="2"/>
  </si>
  <si>
    <t>実施状況</t>
    <phoneticPr fontId="2"/>
  </si>
  <si>
    <t>している　していない</t>
    <phoneticPr fontId="2"/>
  </si>
  <si>
    <t>－</t>
    <phoneticPr fontId="2"/>
  </si>
  <si>
    <t>取組んでいる省エネルギー活動の内容及び実績を示す書類</t>
    <phoneticPr fontId="2"/>
  </si>
  <si>
    <t>・校正機やＤＤＣＰの利用等により、本機校正の削減に努めていること</t>
    <phoneticPr fontId="2"/>
  </si>
  <si>
    <t>・ＣＣＭ等の活用により、残肉の削減や廃インキの削減を行っていること</t>
    <phoneticPr fontId="2"/>
  </si>
  <si>
    <t>・廃棄物のリユースやリサイクルを推進していること</t>
    <phoneticPr fontId="2"/>
  </si>
  <si>
    <t>・廃フィルムのリサイクル（サーマルを含む）率８０％以上</t>
    <phoneticPr fontId="2"/>
  </si>
  <si>
    <t>①廃フィルムのリサイクル量</t>
    <phoneticPr fontId="2"/>
  </si>
  <si>
    <t>【様式-2　廃棄物等処理一覧表】</t>
    <phoneticPr fontId="2"/>
  </si>
  <si>
    <t>②廃フィルムの発生量</t>
    <phoneticPr fontId="2"/>
  </si>
  <si>
    <t>・廃溶剤のリユースやリサイクルを行っていること</t>
    <phoneticPr fontId="2"/>
  </si>
  <si>
    <t xml:space="preserve">リサイクル：【様式-2　廃棄物等処理一覧表】、回収業者等からのリサイクル証明書
</t>
    <phoneticPr fontId="2"/>
  </si>
  <si>
    <t>・レンタルウェスまたは再生ウェスを８０％以上使用していること</t>
    <phoneticPr fontId="2"/>
  </si>
  <si>
    <t>①レンタルウェスまたは再生ウェス使用量</t>
    <phoneticPr fontId="2"/>
  </si>
  <si>
    <t>②全ウェス使用量</t>
    <phoneticPr fontId="2"/>
  </si>
  <si>
    <t>％</t>
    <phoneticPr fontId="2"/>
  </si>
  <si>
    <t>④周辺に対する騒音・振動などの抑制に取組んでいる</t>
    <phoneticPr fontId="2"/>
  </si>
  <si>
    <t>・窓、ドアの開放を禁止する等の騒音・振動の抑制に取組んでいること</t>
    <phoneticPr fontId="2"/>
  </si>
  <si>
    <t>・建物への遮音材、吸音材施工、扉や窓の二重化や機械への防音カバー設置等により騒音抑制に取組んでいること</t>
    <phoneticPr fontId="2"/>
  </si>
  <si>
    <t>印刷工程における達成点数の合計</t>
    <phoneticPr fontId="2"/>
  </si>
  <si>
    <t>（２）単位の空欄の箇所は、ｔ、ｋｇ、Ｌなど把握しやすい単位で数量を記入の上、その単位をご記入下さい。</t>
    <phoneticPr fontId="2"/>
  </si>
  <si>
    <t>日印産連「グラビア印刷サービス（軟包装）」グリーン基準</t>
    <phoneticPr fontId="2"/>
  </si>
  <si>
    <t>加工</t>
    <phoneticPr fontId="2"/>
  </si>
  <si>
    <t>ラミネート</t>
    <phoneticPr fontId="2"/>
  </si>
  <si>
    <r>
      <t xml:space="preserve">該当
チェック
</t>
    </r>
    <r>
      <rPr>
        <sz val="36"/>
        <color indexed="8"/>
        <rFont val="ＭＳ ゴシック"/>
        <family val="3"/>
        <charset val="128"/>
      </rPr>
      <t>□</t>
    </r>
    <phoneticPr fontId="2"/>
  </si>
  <si>
    <t>①ＶＯＣ発生を抑制している</t>
    <phoneticPr fontId="2"/>
  </si>
  <si>
    <t>・ＶＯＣの発生抑制を推進するため、ＶＯＣ排出量を把握していること</t>
    <phoneticPr fontId="2"/>
  </si>
  <si>
    <t>・接着剤類の使用量、廃液量等を記録していること</t>
    <phoneticPr fontId="2"/>
  </si>
  <si>
    <t>・ＶＯＣ排出量を把握していること</t>
    <phoneticPr fontId="2"/>
  </si>
  <si>
    <t>・ラミネート機からのＶＯＣ発生を抑制していること</t>
    <phoneticPr fontId="2"/>
  </si>
  <si>
    <t>・水溶性型、ノンソルベント型、ハイソリッド型接着剤等を使用し、ＶＯＣ発生を抑制していること</t>
    <phoneticPr fontId="2"/>
  </si>
  <si>
    <t>・塗工パン、タンク等へカバーを取り付けＶＯＣの発生を抑制していること</t>
    <phoneticPr fontId="2"/>
  </si>
  <si>
    <t>・接着剤缶、溶剤缶、廃ウェス容器等の蓋閉め等を実施しＶＯＣの発生を抑制していること</t>
    <phoneticPr fontId="2"/>
  </si>
  <si>
    <t>・洗浄作業の標準化に取組みＶＯＣの発生を抑制していること</t>
    <phoneticPr fontId="2"/>
  </si>
  <si>
    <t>・環境配慮型ラミネート機を導入していること</t>
    <phoneticPr fontId="2"/>
  </si>
  <si>
    <t>・廃棄物のリユースやリサイクルを推進していること</t>
    <phoneticPr fontId="2"/>
  </si>
  <si>
    <t>・廃フィルムのリサイクル（サーマルを含む）率が８０％以上</t>
    <phoneticPr fontId="2"/>
  </si>
  <si>
    <t>①廃フィルムのリサイクル量</t>
    <phoneticPr fontId="2"/>
  </si>
  <si>
    <t>【様式-2　廃棄物等処理一覧表】</t>
    <phoneticPr fontId="2"/>
  </si>
  <si>
    <t>②廃フィルムの発生量</t>
    <phoneticPr fontId="2"/>
  </si>
  <si>
    <t>・廃樹脂のリユースやリサイクルを行っていること</t>
    <phoneticPr fontId="2"/>
  </si>
  <si>
    <t>・廃溶剤のリユースやリサイクルを行っていること</t>
    <phoneticPr fontId="2"/>
  </si>
  <si>
    <t>④周辺に対する騒音・振動などの抑制に取組んでいる</t>
    <phoneticPr fontId="2"/>
  </si>
  <si>
    <t>・窓、ドアの開放を禁止する等の騒音・振動の抑制に取組んでいること</t>
    <phoneticPr fontId="2"/>
  </si>
  <si>
    <t>・建物の遮音材、吸音材施工、扉や窓の二重化や機械への防音カバー設置等により騒音抑制に取組んでいること</t>
    <phoneticPr fontId="2"/>
  </si>
  <si>
    <r>
      <t xml:space="preserve">該当
チェック
</t>
    </r>
    <r>
      <rPr>
        <sz val="36"/>
        <color indexed="8"/>
        <rFont val="ＭＳ ゴシック"/>
        <family val="3"/>
        <charset val="128"/>
      </rPr>
      <t>□</t>
    </r>
    <phoneticPr fontId="2"/>
  </si>
  <si>
    <t>・廃フィルムのリサイクル（サーマルを含む）率が８０％以上</t>
    <phoneticPr fontId="2"/>
  </si>
  <si>
    <t>①廃フィルムのリサイクル量</t>
    <phoneticPr fontId="2"/>
  </si>
  <si>
    <t>【様式-2　廃棄物等処理一覧表】</t>
    <phoneticPr fontId="2"/>
  </si>
  <si>
    <t>②廃フィルムの発生量</t>
    <phoneticPr fontId="2"/>
  </si>
  <si>
    <t>％</t>
    <phoneticPr fontId="2"/>
  </si>
  <si>
    <t>ラミネート工程における達成点数の合計</t>
    <phoneticPr fontId="2"/>
  </si>
  <si>
    <t>スリット・製袋・抜き工程における達成点数の合計</t>
    <phoneticPr fontId="2"/>
  </si>
  <si>
    <t>日印産連「グラビア印刷サービス（軟包装）」グリーン基準</t>
    <phoneticPr fontId="2"/>
  </si>
  <si>
    <r>
      <t xml:space="preserve">該当
チェック
</t>
    </r>
    <r>
      <rPr>
        <sz val="36"/>
        <color indexed="8"/>
        <rFont val="ＭＳ ゴシック"/>
        <family val="3"/>
        <charset val="128"/>
      </rPr>
      <t>□</t>
    </r>
    <phoneticPr fontId="2"/>
  </si>
  <si>
    <t>①製品の包装・梱包材の削減・再利用に取組んでいる</t>
    <phoneticPr fontId="2"/>
  </si>
  <si>
    <t>・簡易（クラフト）包装、通い箱、共通パレット等の利用を促進していること</t>
    <phoneticPr fontId="2"/>
  </si>
  <si>
    <t>－</t>
    <phoneticPr fontId="2"/>
  </si>
  <si>
    <t>②工場内で発生する包装資材のリサイクルを行っている</t>
    <phoneticPr fontId="2"/>
  </si>
  <si>
    <t>＜水準－１＞
・段ボール、外装紙、巻き芯、プラキャップ等の包装資材のリサイクル率が８０％以上
＜水準－２＞
・段ボール、外装紙、巻き芯、プラキャップ等の包装資材のリサイクル率が５０％以上</t>
    <phoneticPr fontId="2"/>
  </si>
  <si>
    <t>水準－２必須</t>
    <phoneticPr fontId="2"/>
  </si>
  <si>
    <t>①包装資材のリサイクル量</t>
    <phoneticPr fontId="2"/>
  </si>
  <si>
    <t>②全包装資材の排出量</t>
    <phoneticPr fontId="2"/>
  </si>
  <si>
    <t>または</t>
    <phoneticPr fontId="2"/>
  </si>
  <si>
    <t>・フォークリフト、ハンドリフター等の騒音発生防止に取組んでいること</t>
    <phoneticPr fontId="2"/>
  </si>
  <si>
    <t>－</t>
    <phoneticPr fontId="2"/>
  </si>
  <si>
    <t>①運搬車両用低公害車保有台数</t>
    <phoneticPr fontId="2"/>
  </si>
  <si>
    <t>②全運搬車両保有台数</t>
    <phoneticPr fontId="2"/>
  </si>
  <si>
    <t>・輸送方法等、効率的な輸配送に取組んでいること</t>
    <phoneticPr fontId="2"/>
  </si>
  <si>
    <t>納品工程における達成点数の合計</t>
    <phoneticPr fontId="2"/>
  </si>
  <si>
    <t>日印産連「グラビア印刷サービス（軟包装）」グリーン基準</t>
    <phoneticPr fontId="2"/>
  </si>
  <si>
    <t>事業者の取組み</t>
    <phoneticPr fontId="2"/>
  </si>
  <si>
    <r>
      <t xml:space="preserve">該当
チェック
</t>
    </r>
    <r>
      <rPr>
        <sz val="36"/>
        <color indexed="8"/>
        <rFont val="ＭＳ ゴシック"/>
        <family val="3"/>
        <charset val="128"/>
      </rPr>
      <t>■</t>
    </r>
    <phoneticPr fontId="2"/>
  </si>
  <si>
    <t>5
または</t>
    <phoneticPr fontId="2"/>
  </si>
  <si>
    <t>【様式-4　遵法自己宣言書】</t>
    <phoneticPr fontId="2"/>
  </si>
  <si>
    <t>適用法規制一覧表</t>
    <phoneticPr fontId="2"/>
  </si>
  <si>
    <t>＜水準－２＞
・環境法規制を遵守していること</t>
    <phoneticPr fontId="2"/>
  </si>
  <si>
    <t>適用法規制一覧表</t>
    <phoneticPr fontId="2"/>
  </si>
  <si>
    <t>＜水準－１＞
・環境マネジメントシステム　（ISO14001等）を有していること</t>
    <phoneticPr fontId="2"/>
  </si>
  <si>
    <t>5
または</t>
    <phoneticPr fontId="2"/>
  </si>
  <si>
    <t>環境方針</t>
    <phoneticPr fontId="2"/>
  </si>
  <si>
    <t>①環境配慮製品の開発、製造やサービスに取組んでいる</t>
    <phoneticPr fontId="2"/>
  </si>
  <si>
    <t>－</t>
    <phoneticPr fontId="2"/>
  </si>
  <si>
    <t>提供実績</t>
    <phoneticPr fontId="2"/>
  </si>
  <si>
    <t>評価基準の概要</t>
    <phoneticPr fontId="2"/>
  </si>
  <si>
    <t>－</t>
    <phoneticPr fontId="2"/>
  </si>
  <si>
    <t>・外部委託会社の工程が本グリーン基準に準じていること</t>
    <phoneticPr fontId="2"/>
  </si>
  <si>
    <t>事業者の取組みにおける達成点数の合計</t>
    <phoneticPr fontId="2"/>
  </si>
  <si>
    <t>製版（プリプレス）</t>
    <phoneticPr fontId="2"/>
  </si>
  <si>
    <r>
      <t xml:space="preserve">該当
チェック
</t>
    </r>
    <r>
      <rPr>
        <sz val="36"/>
        <color indexed="8"/>
        <rFont val="ＭＳ ゴシック"/>
        <family val="3"/>
        <charset val="128"/>
      </rPr>
      <t>□</t>
    </r>
    <phoneticPr fontId="2"/>
  </si>
  <si>
    <t>①有害物質、廃棄物の発生抑制に取組んでいる</t>
    <phoneticPr fontId="2"/>
  </si>
  <si>
    <r>
      <t xml:space="preserve">該当
チェック
</t>
    </r>
    <r>
      <rPr>
        <sz val="36"/>
        <color indexed="8"/>
        <rFont val="ＭＳ ゴシック"/>
        <family val="3"/>
        <charset val="128"/>
      </rPr>
      <t>□</t>
    </r>
    <phoneticPr fontId="2"/>
  </si>
  <si>
    <t>印刷</t>
    <phoneticPr fontId="2"/>
  </si>
  <si>
    <t>・インキ類の使用量、廃液量等を記録していること</t>
    <phoneticPr fontId="2"/>
  </si>
  <si>
    <t>・廃棄物の排出抑制を行っていること</t>
    <phoneticPr fontId="2"/>
  </si>
  <si>
    <t>・自動品質検査システムを導入し、不良品を削減していること</t>
    <phoneticPr fontId="2"/>
  </si>
  <si>
    <t>・自動品質検査システムを導入し、不良品を削減していること</t>
    <phoneticPr fontId="2"/>
  </si>
  <si>
    <t>－</t>
    <phoneticPr fontId="2"/>
  </si>
  <si>
    <r>
      <t xml:space="preserve">該当
チェック
</t>
    </r>
    <r>
      <rPr>
        <sz val="36"/>
        <color indexed="8"/>
        <rFont val="ＭＳ ゴシック"/>
        <family val="3"/>
        <charset val="128"/>
      </rPr>
      <t>□</t>
    </r>
    <phoneticPr fontId="2"/>
  </si>
  <si>
    <t>・アイドリングストップを実施していること</t>
    <phoneticPr fontId="2"/>
  </si>
  <si>
    <t>担当者</t>
    <rPh sb="0" eb="3">
      <t>タントウシャ</t>
    </rPh>
    <phoneticPr fontId="4"/>
  </si>
  <si>
    <t>該当工程のチェック及び達成点数のまとめ</t>
    <rPh sb="0" eb="2">
      <t>ガイトウ</t>
    </rPh>
    <rPh sb="2" eb="4">
      <t>コウテイ</t>
    </rPh>
    <rPh sb="9" eb="10">
      <t>オヨ</t>
    </rPh>
    <rPh sb="11" eb="13">
      <t>タッセイ</t>
    </rPh>
    <rPh sb="13" eb="15">
      <t>テンスウ</t>
    </rPh>
    <phoneticPr fontId="4"/>
  </si>
  <si>
    <r>
      <t xml:space="preserve">該当有無
</t>
    </r>
    <r>
      <rPr>
        <sz val="10"/>
        <color indexed="8"/>
        <rFont val="ＭＳ ゴシック"/>
        <family val="3"/>
        <charset val="128"/>
      </rPr>
      <t>（いずれかに○印）</t>
    </r>
    <rPh sb="0" eb="2">
      <t>ガイトウ</t>
    </rPh>
    <rPh sb="2" eb="4">
      <t>ウム</t>
    </rPh>
    <rPh sb="12" eb="13">
      <t>シルシ</t>
    </rPh>
    <phoneticPr fontId="2"/>
  </si>
  <si>
    <t>認定評価表兼チェックシート</t>
    <rPh sb="0" eb="2">
      <t>ニンテイ</t>
    </rPh>
    <rPh sb="2" eb="5">
      <t>ヒョウカヒョウ</t>
    </rPh>
    <rPh sb="5" eb="6">
      <t>ケン</t>
    </rPh>
    <phoneticPr fontId="4"/>
  </si>
  <si>
    <t>工場・事業所の
代表者の役職・氏名</t>
    <rPh sb="0" eb="2">
      <t>コウジョウ</t>
    </rPh>
    <rPh sb="3" eb="6">
      <t>ジギョウショ</t>
    </rPh>
    <rPh sb="8" eb="11">
      <t>ダイヒョウシャ</t>
    </rPh>
    <rPh sb="12" eb="14">
      <t>ヤクショク</t>
    </rPh>
    <rPh sb="15" eb="17">
      <t>シメイ</t>
    </rPh>
    <phoneticPr fontId="4"/>
  </si>
  <si>
    <t>工場の
達成点数</t>
    <rPh sb="0" eb="2">
      <t>コウジョウ</t>
    </rPh>
    <rPh sb="4" eb="6">
      <t>タッセイ</t>
    </rPh>
    <rPh sb="6" eb="8">
      <t>テンスウ</t>
    </rPh>
    <phoneticPr fontId="2"/>
  </si>
  <si>
    <t>様式－１　環境配慮型機器等一覧表</t>
    <rPh sb="0" eb="2">
      <t>ヨウシキ</t>
    </rPh>
    <rPh sb="5" eb="7">
      <t>カンキョウ</t>
    </rPh>
    <rPh sb="7" eb="9">
      <t>ハイリョ</t>
    </rPh>
    <rPh sb="9" eb="10">
      <t>ガタ</t>
    </rPh>
    <rPh sb="10" eb="12">
      <t>キキ</t>
    </rPh>
    <rPh sb="12" eb="13">
      <t>トウ</t>
    </rPh>
    <rPh sb="13" eb="16">
      <t>イチランヒョウ</t>
    </rPh>
    <phoneticPr fontId="4"/>
  </si>
  <si>
    <t>様式－２　廃棄物等処理一覧表</t>
    <rPh sb="0" eb="2">
      <t>ヨウシキ</t>
    </rPh>
    <rPh sb="5" eb="8">
      <t>ハイキブツ</t>
    </rPh>
    <rPh sb="8" eb="9">
      <t>トウ</t>
    </rPh>
    <rPh sb="9" eb="11">
      <t>ショリ</t>
    </rPh>
    <rPh sb="11" eb="14">
      <t>イチランヒョウ</t>
    </rPh>
    <phoneticPr fontId="4"/>
  </si>
  <si>
    <t>様式－３　所有機器環境負荷確認表</t>
    <rPh sb="0" eb="2">
      <t>ヨウシキ</t>
    </rPh>
    <rPh sb="5" eb="7">
      <t>ショユウ</t>
    </rPh>
    <rPh sb="7" eb="9">
      <t>キキ</t>
    </rPh>
    <rPh sb="9" eb="11">
      <t>カンキョウ</t>
    </rPh>
    <rPh sb="11" eb="13">
      <t>フカ</t>
    </rPh>
    <rPh sb="13" eb="15">
      <t>カクニン</t>
    </rPh>
    <rPh sb="15" eb="16">
      <t>ヒョウ</t>
    </rPh>
    <phoneticPr fontId="4"/>
  </si>
  <si>
    <t>様式－４　遵法自己宣言書</t>
    <rPh sb="0" eb="2">
      <t>ヨウシキ</t>
    </rPh>
    <rPh sb="5" eb="7">
      <t>ジュンポウ</t>
    </rPh>
    <rPh sb="7" eb="9">
      <t>ジコ</t>
    </rPh>
    <rPh sb="9" eb="12">
      <t>センゲンショ</t>
    </rPh>
    <phoneticPr fontId="4"/>
  </si>
  <si>
    <t>50.文書確認</t>
    <rPh sb="3" eb="5">
      <t>ブンショ</t>
    </rPh>
    <rPh sb="5" eb="7">
      <t>カクニン</t>
    </rPh>
    <phoneticPr fontId="2"/>
  </si>
  <si>
    <t>51.台帳・帳簿・記録等</t>
    <rPh sb="3" eb="5">
      <t>ダイチョウ</t>
    </rPh>
    <rPh sb="6" eb="8">
      <t>チョウボ</t>
    </rPh>
    <rPh sb="9" eb="11">
      <t>キロク</t>
    </rPh>
    <rPh sb="11" eb="12">
      <t>トウ</t>
    </rPh>
    <phoneticPr fontId="2"/>
  </si>
  <si>
    <t>52.台帳・帳簿・記録等</t>
    <rPh sb="3" eb="5">
      <t>ダイチョウ</t>
    </rPh>
    <rPh sb="6" eb="8">
      <t>チョウボ</t>
    </rPh>
    <rPh sb="9" eb="11">
      <t>キロク</t>
    </rPh>
    <rPh sb="11" eb="12">
      <t>ナド</t>
    </rPh>
    <phoneticPr fontId="2"/>
  </si>
  <si>
    <t>53.台帳・帳簿・記録等</t>
    <rPh sb="3" eb="5">
      <t>ダイチョウ</t>
    </rPh>
    <rPh sb="6" eb="8">
      <t>チョウボ</t>
    </rPh>
    <rPh sb="9" eb="11">
      <t>キロク</t>
    </rPh>
    <rPh sb="11" eb="12">
      <t>ナド</t>
    </rPh>
    <phoneticPr fontId="2"/>
  </si>
  <si>
    <t>54.台帳・帳簿・記録等</t>
    <rPh sb="3" eb="5">
      <t>ダイチョウ</t>
    </rPh>
    <rPh sb="6" eb="8">
      <t>チョウボ</t>
    </rPh>
    <rPh sb="9" eb="12">
      <t>キロクトウ</t>
    </rPh>
    <phoneticPr fontId="2"/>
  </si>
  <si>
    <t>55.カタログ等技術資料、現場確認</t>
    <phoneticPr fontId="2"/>
  </si>
  <si>
    <t>56.月別実績表、回収業者との契約書</t>
    <rPh sb="3" eb="5">
      <t>ツキベツ</t>
    </rPh>
    <rPh sb="5" eb="7">
      <t>ジッセキ</t>
    </rPh>
    <rPh sb="7" eb="8">
      <t>ヒョウ</t>
    </rPh>
    <rPh sb="9" eb="11">
      <t>カイシュウ</t>
    </rPh>
    <rPh sb="11" eb="13">
      <t>ギョウシャ</t>
    </rPh>
    <rPh sb="15" eb="18">
      <t>ケイヤクショ</t>
    </rPh>
    <phoneticPr fontId="2"/>
  </si>
  <si>
    <t>57.文書確認</t>
    <rPh sb="3" eb="5">
      <t>ブンショ</t>
    </rPh>
    <rPh sb="5" eb="7">
      <t>カクニン</t>
    </rPh>
    <phoneticPr fontId="2"/>
  </si>
  <si>
    <t>58.現場確認</t>
    <rPh sb="3" eb="5">
      <t>ゲンバ</t>
    </rPh>
    <rPh sb="5" eb="7">
      <t>カクニン</t>
    </rPh>
    <phoneticPr fontId="2"/>
  </si>
  <si>
    <t>59.月別実績表、回収業者との契約書</t>
    <phoneticPr fontId="2"/>
  </si>
  <si>
    <t>60.現場確認</t>
    <phoneticPr fontId="2"/>
  </si>
  <si>
    <t>61.台帳・帳簿・記録等</t>
    <phoneticPr fontId="2"/>
  </si>
  <si>
    <t>62.月別実績表、回収業者との契約書、現場確認</t>
    <rPh sb="19" eb="21">
      <t>ゲンバ</t>
    </rPh>
    <rPh sb="21" eb="23">
      <t>カクニン</t>
    </rPh>
    <phoneticPr fontId="2"/>
  </si>
  <si>
    <t>63.文書確認</t>
    <rPh sb="3" eb="5">
      <t>ブンショ</t>
    </rPh>
    <rPh sb="5" eb="7">
      <t>カクニン</t>
    </rPh>
    <phoneticPr fontId="2"/>
  </si>
  <si>
    <t>64.台帳・帳簿・記録等</t>
    <phoneticPr fontId="2"/>
  </si>
  <si>
    <t>65.月別実績表、回収業者との契約書</t>
    <phoneticPr fontId="2"/>
  </si>
  <si>
    <t>66.現場確認</t>
    <rPh sb="3" eb="5">
      <t>ゲンバ</t>
    </rPh>
    <rPh sb="5" eb="7">
      <t>カクニン</t>
    </rPh>
    <phoneticPr fontId="2"/>
  </si>
  <si>
    <t>67.現場確認</t>
    <rPh sb="3" eb="5">
      <t>ゲンバ</t>
    </rPh>
    <rPh sb="5" eb="7">
      <t>カクニン</t>
    </rPh>
    <phoneticPr fontId="2"/>
  </si>
  <si>
    <t>68.台帳・帳簿・記録等</t>
    <phoneticPr fontId="2"/>
  </si>
  <si>
    <t>69.台帳・帳簿・記録等</t>
    <phoneticPr fontId="2"/>
  </si>
  <si>
    <t>70.台帳・帳簿・記録等</t>
    <phoneticPr fontId="2"/>
  </si>
  <si>
    <t>71.現場確認</t>
    <phoneticPr fontId="2"/>
  </si>
  <si>
    <t>72.カタログ等技術資料、現場確認</t>
    <rPh sb="7" eb="8">
      <t>ナド</t>
    </rPh>
    <rPh sb="8" eb="10">
      <t>ギジュツ</t>
    </rPh>
    <rPh sb="10" eb="12">
      <t>シリョウ</t>
    </rPh>
    <rPh sb="13" eb="15">
      <t>ゲンバ</t>
    </rPh>
    <rPh sb="15" eb="17">
      <t>カクニン</t>
    </rPh>
    <phoneticPr fontId="2"/>
  </si>
  <si>
    <t>73.現場確認</t>
    <rPh sb="3" eb="5">
      <t>ゲンバ</t>
    </rPh>
    <rPh sb="5" eb="7">
      <t>カクニン</t>
    </rPh>
    <phoneticPr fontId="2"/>
  </si>
  <si>
    <t>74.現場確認</t>
    <rPh sb="3" eb="5">
      <t>ゲンバ</t>
    </rPh>
    <rPh sb="5" eb="7">
      <t>カクニン</t>
    </rPh>
    <phoneticPr fontId="2"/>
  </si>
  <si>
    <t>75.現場確認</t>
    <rPh sb="3" eb="5">
      <t>ゲンバ</t>
    </rPh>
    <rPh sb="5" eb="7">
      <t>カクニン</t>
    </rPh>
    <phoneticPr fontId="2"/>
  </si>
  <si>
    <t>76.カタログ等技術資料、現場確認</t>
    <phoneticPr fontId="2"/>
  </si>
  <si>
    <t>77.現場確認</t>
    <phoneticPr fontId="2"/>
  </si>
  <si>
    <t>78.現場確認</t>
    <rPh sb="3" eb="5">
      <t>ゲンバ</t>
    </rPh>
    <rPh sb="5" eb="7">
      <t>カクニン</t>
    </rPh>
    <phoneticPr fontId="2"/>
  </si>
  <si>
    <t>79.現場確認</t>
    <phoneticPr fontId="2"/>
  </si>
  <si>
    <t>80.カタログ等技術資料、現場確認</t>
    <rPh sb="7" eb="8">
      <t>トウ</t>
    </rPh>
    <rPh sb="8" eb="10">
      <t>ギジュツ</t>
    </rPh>
    <rPh sb="10" eb="12">
      <t>シリョウ</t>
    </rPh>
    <rPh sb="13" eb="15">
      <t>ゲンバ</t>
    </rPh>
    <rPh sb="15" eb="17">
      <t>カクニン</t>
    </rPh>
    <phoneticPr fontId="2"/>
  </si>
  <si>
    <t>81.カタログ等技術資料、現場確認</t>
    <rPh sb="7" eb="8">
      <t>トウ</t>
    </rPh>
    <rPh sb="8" eb="10">
      <t>ギジュツ</t>
    </rPh>
    <rPh sb="10" eb="12">
      <t>シリョウ</t>
    </rPh>
    <rPh sb="13" eb="15">
      <t>ゲンバ</t>
    </rPh>
    <rPh sb="15" eb="17">
      <t>カクニン</t>
    </rPh>
    <phoneticPr fontId="2"/>
  </si>
  <si>
    <t>82.カタログ等技術資料、現場確認、台帳・帳簿・記録等</t>
    <phoneticPr fontId="2"/>
  </si>
  <si>
    <t>83.月別実績表、回収業者との契約書</t>
    <phoneticPr fontId="2"/>
  </si>
  <si>
    <t>84.現場確認、回収業者との契約書</t>
    <phoneticPr fontId="2"/>
  </si>
  <si>
    <t>85.現場確認</t>
    <rPh sb="3" eb="5">
      <t>ゲンバ</t>
    </rPh>
    <rPh sb="5" eb="7">
      <t>カクニン</t>
    </rPh>
    <phoneticPr fontId="2"/>
  </si>
  <si>
    <t>86.月別実績表、業者との契約書または仕入簿等</t>
    <rPh sb="19" eb="21">
      <t>シイ</t>
    </rPh>
    <rPh sb="21" eb="22">
      <t>ボ</t>
    </rPh>
    <rPh sb="22" eb="23">
      <t>トウ</t>
    </rPh>
    <phoneticPr fontId="2"/>
  </si>
  <si>
    <t>87.現場確認</t>
    <rPh sb="3" eb="5">
      <t>ゲンバ</t>
    </rPh>
    <rPh sb="5" eb="7">
      <t>カクニン</t>
    </rPh>
    <phoneticPr fontId="2"/>
  </si>
  <si>
    <t>88.現場確認</t>
    <rPh sb="3" eb="5">
      <t>ゲンバ</t>
    </rPh>
    <rPh sb="5" eb="7">
      <t>カクニン</t>
    </rPh>
    <phoneticPr fontId="2"/>
  </si>
  <si>
    <t>89.台帳・帳簿・記録等</t>
    <phoneticPr fontId="2"/>
  </si>
  <si>
    <t>90.台帳・帳簿・記録等</t>
    <phoneticPr fontId="2"/>
  </si>
  <si>
    <t>91.現場確認</t>
    <phoneticPr fontId="2"/>
  </si>
  <si>
    <t>92.カタログ等技術資料、現場確認</t>
    <rPh sb="7" eb="8">
      <t>ナド</t>
    </rPh>
    <rPh sb="8" eb="10">
      <t>ギジュツ</t>
    </rPh>
    <rPh sb="10" eb="12">
      <t>シリョウ</t>
    </rPh>
    <rPh sb="13" eb="15">
      <t>ゲンバ</t>
    </rPh>
    <rPh sb="15" eb="17">
      <t>カクニン</t>
    </rPh>
    <phoneticPr fontId="2"/>
  </si>
  <si>
    <t>93.現場確認</t>
    <rPh sb="3" eb="5">
      <t>ゲンバ</t>
    </rPh>
    <rPh sb="5" eb="7">
      <t>カクニン</t>
    </rPh>
    <phoneticPr fontId="2"/>
  </si>
  <si>
    <t>94.現場確認</t>
    <rPh sb="3" eb="5">
      <t>ゲンバ</t>
    </rPh>
    <rPh sb="5" eb="7">
      <t>カクニン</t>
    </rPh>
    <phoneticPr fontId="2"/>
  </si>
  <si>
    <t>95.現場確認</t>
    <rPh sb="3" eb="5">
      <t>ゲンバ</t>
    </rPh>
    <rPh sb="5" eb="7">
      <t>カクニン</t>
    </rPh>
    <phoneticPr fontId="2"/>
  </si>
  <si>
    <t>96.現場確認</t>
    <rPh sb="3" eb="5">
      <t>ゲンバ</t>
    </rPh>
    <rPh sb="5" eb="7">
      <t>カクニン</t>
    </rPh>
    <phoneticPr fontId="2"/>
  </si>
  <si>
    <t>97.現場確認</t>
    <rPh sb="3" eb="5">
      <t>ゲンバ</t>
    </rPh>
    <rPh sb="5" eb="7">
      <t>カクニン</t>
    </rPh>
    <phoneticPr fontId="2"/>
  </si>
  <si>
    <t>98.カタログ等技術資料、現場確認</t>
    <rPh sb="7" eb="8">
      <t>ナド</t>
    </rPh>
    <rPh sb="8" eb="10">
      <t>ギジュツ</t>
    </rPh>
    <rPh sb="10" eb="12">
      <t>シリョウ</t>
    </rPh>
    <rPh sb="13" eb="15">
      <t>ゲンバ</t>
    </rPh>
    <rPh sb="15" eb="17">
      <t>カクニン</t>
    </rPh>
    <phoneticPr fontId="2"/>
  </si>
  <si>
    <t>99.月別実績表、回収業者との契約書</t>
    <phoneticPr fontId="2"/>
  </si>
  <si>
    <t>100.現場確認、回収業者との契約書</t>
    <rPh sb="4" eb="6">
      <t>ゲンバ</t>
    </rPh>
    <rPh sb="6" eb="8">
      <t>カクニン</t>
    </rPh>
    <phoneticPr fontId="2"/>
  </si>
  <si>
    <t>101.現場確認</t>
    <rPh sb="4" eb="6">
      <t>ゲンバ</t>
    </rPh>
    <rPh sb="6" eb="8">
      <t>カクニン</t>
    </rPh>
    <phoneticPr fontId="2"/>
  </si>
  <si>
    <t>102.現場確認、回収業者との契約書</t>
    <rPh sb="4" eb="6">
      <t>ゲンバ</t>
    </rPh>
    <rPh sb="6" eb="8">
      <t>カクニン</t>
    </rPh>
    <phoneticPr fontId="2"/>
  </si>
  <si>
    <t>103.現場確認</t>
    <rPh sb="4" eb="6">
      <t>ゲンバ</t>
    </rPh>
    <rPh sb="6" eb="8">
      <t>カクニン</t>
    </rPh>
    <phoneticPr fontId="2"/>
  </si>
  <si>
    <t>104.現場確認</t>
    <rPh sb="4" eb="6">
      <t>ゲンバ</t>
    </rPh>
    <rPh sb="6" eb="8">
      <t>カクニン</t>
    </rPh>
    <phoneticPr fontId="2"/>
  </si>
  <si>
    <t>105.現場確認</t>
    <rPh sb="4" eb="6">
      <t>ゲンバ</t>
    </rPh>
    <rPh sb="6" eb="8">
      <t>カクニン</t>
    </rPh>
    <phoneticPr fontId="2"/>
  </si>
  <si>
    <t>106.現場確認</t>
    <rPh sb="4" eb="6">
      <t>ゲンバ</t>
    </rPh>
    <rPh sb="6" eb="8">
      <t>カクニン</t>
    </rPh>
    <phoneticPr fontId="2"/>
  </si>
  <si>
    <t>107.月別実績表、回収業者との契約書</t>
    <phoneticPr fontId="2"/>
  </si>
  <si>
    <t>108.現場確認</t>
    <rPh sb="4" eb="6">
      <t>ゲンバ</t>
    </rPh>
    <rPh sb="6" eb="8">
      <t>カクニン</t>
    </rPh>
    <phoneticPr fontId="2"/>
  </si>
  <si>
    <t>109.月別実績表、回収業者との契約書</t>
    <rPh sb="4" eb="6">
      <t>ツキベツ</t>
    </rPh>
    <rPh sb="6" eb="8">
      <t>ジッセキ</t>
    </rPh>
    <rPh sb="8" eb="9">
      <t>ヒョウ</t>
    </rPh>
    <rPh sb="10" eb="12">
      <t>カイシュウ</t>
    </rPh>
    <rPh sb="12" eb="14">
      <t>ギョウシャ</t>
    </rPh>
    <rPh sb="16" eb="19">
      <t>ケイヤクショ</t>
    </rPh>
    <phoneticPr fontId="2"/>
  </si>
  <si>
    <t>110.カタログ等技術資料、現場確認</t>
    <phoneticPr fontId="2"/>
  </si>
  <si>
    <t>111.現場確認</t>
    <rPh sb="4" eb="6">
      <t>ゲンバ</t>
    </rPh>
    <rPh sb="6" eb="8">
      <t>カクニン</t>
    </rPh>
    <phoneticPr fontId="2"/>
  </si>
  <si>
    <t>112.カタログ等技術資料、車検証、現場確認</t>
    <rPh sb="14" eb="17">
      <t>シャケンショウ</t>
    </rPh>
    <phoneticPr fontId="2"/>
  </si>
  <si>
    <t>113.現場確認</t>
    <rPh sb="4" eb="6">
      <t>ゲンバ</t>
    </rPh>
    <rPh sb="6" eb="8">
      <t>カクニン</t>
    </rPh>
    <phoneticPr fontId="2"/>
  </si>
  <si>
    <t>114.現場確認</t>
    <rPh sb="4" eb="6">
      <t>ゲンバ</t>
    </rPh>
    <rPh sb="6" eb="8">
      <t>カクニン</t>
    </rPh>
    <phoneticPr fontId="2"/>
  </si>
  <si>
    <t>120.現場確認</t>
    <rPh sb="4" eb="6">
      <t>ゲンバ</t>
    </rPh>
    <rPh sb="6" eb="8">
      <t>カクニン</t>
    </rPh>
    <phoneticPr fontId="2"/>
  </si>
  <si>
    <t>115.現場確認</t>
    <phoneticPr fontId="2"/>
  </si>
  <si>
    <t>116.現場確認、実施状況チェック表</t>
    <rPh sb="9" eb="11">
      <t>ジッシ</t>
    </rPh>
    <rPh sb="11" eb="13">
      <t>ジョウキョウ</t>
    </rPh>
    <rPh sb="17" eb="18">
      <t>ヒョウ</t>
    </rPh>
    <phoneticPr fontId="2"/>
  </si>
  <si>
    <t>117.現場確認、実施状況チェック表</t>
    <phoneticPr fontId="2"/>
  </si>
  <si>
    <t>118.現場確認</t>
    <rPh sb="4" eb="6">
      <t>ゲンバ</t>
    </rPh>
    <rPh sb="6" eb="8">
      <t>カクニン</t>
    </rPh>
    <phoneticPr fontId="2"/>
  </si>
  <si>
    <t>119.現場確認</t>
    <phoneticPr fontId="2"/>
  </si>
  <si>
    <t>121.現場確認</t>
    <phoneticPr fontId="2"/>
  </si>
  <si>
    <t>122.現場確認、配布の場合は配布先リスト</t>
    <rPh sb="4" eb="6">
      <t>ゲンバ</t>
    </rPh>
    <rPh sb="6" eb="8">
      <t>カクニン</t>
    </rPh>
    <rPh sb="9" eb="11">
      <t>ハイフ</t>
    </rPh>
    <rPh sb="12" eb="14">
      <t>バアイ</t>
    </rPh>
    <rPh sb="15" eb="18">
      <t>ハイフサキ</t>
    </rPh>
    <phoneticPr fontId="2"/>
  </si>
  <si>
    <t>123.現場確認</t>
    <rPh sb="4" eb="6">
      <t>ゲンバ</t>
    </rPh>
    <rPh sb="6" eb="8">
      <t>カクニン</t>
    </rPh>
    <phoneticPr fontId="2"/>
  </si>
  <si>
    <t>124.現場確認</t>
    <rPh sb="4" eb="6">
      <t>ゲンバ</t>
    </rPh>
    <rPh sb="6" eb="8">
      <t>カクニン</t>
    </rPh>
    <phoneticPr fontId="2"/>
  </si>
  <si>
    <t>125.現場確認、外部委託リスト</t>
    <rPh sb="4" eb="6">
      <t>ゲンバ</t>
    </rPh>
    <rPh sb="6" eb="8">
      <t>カクニン</t>
    </rPh>
    <rPh sb="9" eb="11">
      <t>ガイブ</t>
    </rPh>
    <rPh sb="11" eb="13">
      <t>イタク</t>
    </rPh>
    <phoneticPr fontId="2"/>
  </si>
  <si>
    <t>（３）「現地審査における確認」欄の数字は現地審査の際、資料番号として使用します。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</si>
  <si>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（４）「現地審査における確認」欄の数字は現地審査の際、資料番号として使用します。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</si>
  <si>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（２）「現地審査における確認」欄の数字は現地審査の際、資料番号として使用します。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</si>
  <si>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t>
    <phoneticPr fontId="2"/>
  </si>
  <si>
    <t>①版下作成のデジタル化を推進し、温暖化防止、省資源及び廃棄物の発生抑制を行っている</t>
    <rPh sb="1" eb="3">
      <t>ハンシタ</t>
    </rPh>
    <rPh sb="3" eb="5">
      <t>サクセイ</t>
    </rPh>
    <rPh sb="16" eb="19">
      <t>オンダンカ</t>
    </rPh>
    <rPh sb="19" eb="21">
      <t>ボウシ</t>
    </rPh>
    <phoneticPr fontId="2"/>
  </si>
  <si>
    <t>②温暖化防止、省資源に取組んでいる</t>
    <rPh sb="1" eb="4">
      <t>オンダンカ</t>
    </rPh>
    <rPh sb="4" eb="6">
      <t>ボウシ</t>
    </rPh>
    <phoneticPr fontId="2"/>
  </si>
  <si>
    <t>②印刷工程の温暖化防止、省資源、騒音・振動の抑制に取組んでいる</t>
    <rPh sb="3" eb="5">
      <t>コウテイ</t>
    </rPh>
    <rPh sb="6" eb="9">
      <t>オンダンカ</t>
    </rPh>
    <rPh sb="9" eb="11">
      <t>ボウシ</t>
    </rPh>
    <phoneticPr fontId="2"/>
  </si>
  <si>
    <t>②ラミネート工程の温暖化防止、省資源、騒音・振動の抑制に取組んでいる</t>
    <rPh sb="6" eb="8">
      <t>コウテイ</t>
    </rPh>
    <rPh sb="9" eb="12">
      <t>オンダンカ</t>
    </rPh>
    <rPh sb="12" eb="14">
      <t>ボウシ</t>
    </rPh>
    <phoneticPr fontId="2"/>
  </si>
  <si>
    <t>①仕上げ加工工程の温暖化防止、省資源、騒音・振動、廃棄物の抑制に取組んでいる</t>
    <rPh sb="9" eb="12">
      <t>オンダンカ</t>
    </rPh>
    <rPh sb="12" eb="14">
      <t>ボウシ</t>
    </rPh>
    <phoneticPr fontId="2"/>
  </si>
  <si>
    <t>①公害防止、温暖化防止・省資源、化学物質の管理・削減、廃棄物の発生抑制・削減などの環境法規制を遵守している</t>
    <rPh sb="6" eb="9">
      <t>オンダンカ</t>
    </rPh>
    <rPh sb="9" eb="11">
      <t>ボウシ</t>
    </rPh>
    <phoneticPr fontId="2"/>
  </si>
  <si>
    <t>①温暖化防止など環境負荷低減のための目標をもち、改善活動を維持している</t>
    <rPh sb="1" eb="4">
      <t>オンダンカ</t>
    </rPh>
    <rPh sb="4" eb="6">
      <t>ボウシ</t>
    </rPh>
    <phoneticPr fontId="2"/>
  </si>
  <si>
    <t>■グラビア印刷機</t>
    <rPh sb="5" eb="8">
      <t>インサツキ</t>
    </rPh>
    <phoneticPr fontId="4"/>
  </si>
  <si>
    <t>整理
番号</t>
    <rPh sb="0" eb="2">
      <t>セイリ</t>
    </rPh>
    <rPh sb="3" eb="5">
      <t>バンゴウ</t>
    </rPh>
    <phoneticPr fontId="4"/>
  </si>
  <si>
    <t>機械No</t>
    <rPh sb="0" eb="2">
      <t>キカイ</t>
    </rPh>
    <phoneticPr fontId="4"/>
  </si>
  <si>
    <t>メーカー名</t>
    <phoneticPr fontId="4"/>
  </si>
  <si>
    <t>何色機</t>
    <phoneticPr fontId="4"/>
  </si>
  <si>
    <t>VOC規制</t>
    <rPh sb="3" eb="5">
      <t>キセイ</t>
    </rPh>
    <phoneticPr fontId="4"/>
  </si>
  <si>
    <t>脱臭装置</t>
    <rPh sb="0" eb="2">
      <t>ダッシュウ</t>
    </rPh>
    <rPh sb="2" eb="4">
      <t>ソウチ</t>
    </rPh>
    <phoneticPr fontId="4"/>
  </si>
  <si>
    <t>該当／非該当</t>
    <rPh sb="0" eb="2">
      <t>ガイトウ</t>
    </rPh>
    <rPh sb="3" eb="4">
      <t>ヒ</t>
    </rPh>
    <rPh sb="4" eb="6">
      <t>ガイトウ</t>
    </rPh>
    <phoneticPr fontId="4"/>
  </si>
  <si>
    <t>機械No</t>
    <phoneticPr fontId="4"/>
  </si>
  <si>
    <t>電力ｋW</t>
    <rPh sb="0" eb="2">
      <t>デンリョク</t>
    </rPh>
    <phoneticPr fontId="4"/>
  </si>
  <si>
    <t>送風能力
㎥/h</t>
    <rPh sb="0" eb="2">
      <t>ソウフウ</t>
    </rPh>
    <rPh sb="2" eb="4">
      <t>ノウリョク</t>
    </rPh>
    <phoneticPr fontId="4"/>
  </si>
  <si>
    <t>排出能力(㎥/h)</t>
    <phoneticPr fontId="4"/>
  </si>
  <si>
    <t>メーカー名</t>
    <rPh sb="4" eb="5">
      <t>メイ</t>
    </rPh>
    <phoneticPr fontId="4"/>
  </si>
  <si>
    <t>３．6台以上ある機器に関しては、代表的な機器5台の値を記入して下さい。機械Noは貴工場の固有Noか呼称などを入れて下さい。</t>
    <rPh sb="35" eb="37">
      <t>キカイ</t>
    </rPh>
    <rPh sb="40" eb="41">
      <t>キ</t>
    </rPh>
    <rPh sb="41" eb="43">
      <t>コウバ</t>
    </rPh>
    <rPh sb="44" eb="46">
      <t>コユウ</t>
    </rPh>
    <rPh sb="49" eb="51">
      <t>コショウ</t>
    </rPh>
    <rPh sb="54" eb="55">
      <t>イ</t>
    </rPh>
    <rPh sb="57" eb="58">
      <t>クダ</t>
    </rPh>
    <phoneticPr fontId="4"/>
  </si>
  <si>
    <t>方式</t>
    <rPh sb="0" eb="2">
      <t>ホウシキ</t>
    </rPh>
    <phoneticPr fontId="4"/>
  </si>
  <si>
    <t>　　　　　　名</t>
    <rPh sb="6" eb="7">
      <t>メイ</t>
    </rPh>
    <phoneticPr fontId="4"/>
  </si>
  <si>
    <t>※本欄の表記がそのまま認定証等に記載されますので正確に記入のこと（例:○-○-○か○丁目○番○号）</t>
    <rPh sb="1" eb="3">
      <t>ホンラン</t>
    </rPh>
    <rPh sb="4" eb="6">
      <t>ヒョウキ</t>
    </rPh>
    <rPh sb="11" eb="13">
      <t>ニンテイ</t>
    </rPh>
    <rPh sb="13" eb="14">
      <t>ショウ</t>
    </rPh>
    <rPh sb="14" eb="15">
      <t>トウ</t>
    </rPh>
    <rPh sb="16" eb="18">
      <t>キサイ</t>
    </rPh>
    <rPh sb="24" eb="26">
      <t>セイカク</t>
    </rPh>
    <rPh sb="27" eb="29">
      <t>キニュウ</t>
    </rPh>
    <rPh sb="33" eb="34">
      <t>レイ</t>
    </rPh>
    <rPh sb="42" eb="44">
      <t>チョウメ</t>
    </rPh>
    <rPh sb="45" eb="46">
      <t>バン</t>
    </rPh>
    <rPh sb="47" eb="48">
      <t>ゴウ</t>
    </rPh>
    <phoneticPr fontId="4"/>
  </si>
  <si>
    <t>方式例：三方シール、合掌シール等</t>
    <rPh sb="0" eb="2">
      <t>ホウシキ</t>
    </rPh>
    <rPh sb="2" eb="3">
      <t>レイ</t>
    </rPh>
    <rPh sb="4" eb="5">
      <t>サン</t>
    </rPh>
    <rPh sb="5" eb="6">
      <t>ホウ</t>
    </rPh>
    <rPh sb="10" eb="12">
      <t>ガッショウ</t>
    </rPh>
    <rPh sb="15" eb="16">
      <t>トウ</t>
    </rPh>
    <phoneticPr fontId="4"/>
  </si>
  <si>
    <t>方式例：ドライ、エクストルージョン、ノンソルベント、ワックス等</t>
    <rPh sb="0" eb="2">
      <t>ホウシキ</t>
    </rPh>
    <rPh sb="2" eb="3">
      <t>レイ</t>
    </rPh>
    <rPh sb="30" eb="31">
      <t>トウ</t>
    </rPh>
    <phoneticPr fontId="4"/>
  </si>
  <si>
    <t>＜水準－２＞
・事業所の電気、ガス、水道の使用量を把握していること(H22.10.15から適用)
・空調機の温度管理や区域、時間管理などを実施していること
・照明の区分管理を実施していること
・廃棄物の分別を行い再資源化に取組んでいること</t>
    <phoneticPr fontId="2"/>
  </si>
  <si>
    <t>※所属していない場合は一般と記入</t>
    <rPh sb="1" eb="3">
      <t>ショゾク</t>
    </rPh>
    <rPh sb="8" eb="10">
      <t>バアイ</t>
    </rPh>
    <rPh sb="11" eb="13">
      <t>イッパン</t>
    </rPh>
    <rPh sb="14" eb="16">
      <t>キニュウ</t>
    </rPh>
    <phoneticPr fontId="4"/>
  </si>
  <si>
    <t>※対象の申請工場・事業所名を記入</t>
    <rPh sb="6" eb="8">
      <t>コウバ</t>
    </rPh>
    <phoneticPr fontId="4"/>
  </si>
  <si>
    <t>会社代表者名</t>
    <rPh sb="0" eb="2">
      <t>カイシャ</t>
    </rPh>
    <rPh sb="2" eb="5">
      <t>ダイヒョウシャ</t>
    </rPh>
    <rPh sb="5" eb="6">
      <t>メイ</t>
    </rPh>
    <phoneticPr fontId="4"/>
  </si>
  <si>
    <t>※添付する資料番号を記入のこと（同一資料は同一番号）</t>
  </si>
  <si>
    <t>GP申請書類確認チェックリスト</t>
    <rPh sb="2" eb="4">
      <t>シンセイ</t>
    </rPh>
    <rPh sb="4" eb="6">
      <t>ショルイ</t>
    </rPh>
    <rPh sb="6" eb="8">
      <t>カクニン</t>
    </rPh>
    <phoneticPr fontId="4"/>
  </si>
  <si>
    <t>区  分</t>
    <rPh sb="0" eb="1">
      <t>ク</t>
    </rPh>
    <rPh sb="3" eb="4">
      <t>ブン</t>
    </rPh>
    <phoneticPr fontId="4"/>
  </si>
  <si>
    <t>必要書類名</t>
    <rPh sb="0" eb="2">
      <t>ヒツヨウ</t>
    </rPh>
    <rPh sb="2" eb="4">
      <t>ショルイ</t>
    </rPh>
    <rPh sb="4" eb="5">
      <t>メイ</t>
    </rPh>
    <phoneticPr fontId="4"/>
  </si>
  <si>
    <t>チェック</t>
    <phoneticPr fontId="4"/>
  </si>
  <si>
    <t>チェック項目</t>
    <rPh sb="4" eb="6">
      <t>コウモク</t>
    </rPh>
    <phoneticPr fontId="4"/>
  </si>
  <si>
    <t>事務局使用欄</t>
    <rPh sb="0" eb="3">
      <t>ジムキョク</t>
    </rPh>
    <rPh sb="3" eb="5">
      <t>シヨウ</t>
    </rPh>
    <rPh sb="5" eb="6">
      <t>ラン</t>
    </rPh>
    <phoneticPr fontId="4"/>
  </si>
  <si>
    <t>申請書</t>
    <rPh sb="0" eb="3">
      <t>シンセイショ</t>
    </rPh>
    <phoneticPr fontId="4"/>
  </si>
  <si>
    <t>原本か（捺印要）</t>
    <rPh sb="0" eb="2">
      <t>ゲンポン</t>
    </rPh>
    <rPh sb="4" eb="6">
      <t>ナツイン</t>
    </rPh>
    <rPh sb="6" eb="7">
      <t>ヨウ</t>
    </rPh>
    <phoneticPr fontId="4"/>
  </si>
  <si>
    <t>工場・事業所名の記入があるか</t>
    <rPh sb="0" eb="2">
      <t>コウバ</t>
    </rPh>
    <rPh sb="3" eb="6">
      <t>ジギョウショ</t>
    </rPh>
    <rPh sb="6" eb="7">
      <t>メイ</t>
    </rPh>
    <rPh sb="8" eb="10">
      <t>キニュウ</t>
    </rPh>
    <phoneticPr fontId="4"/>
  </si>
  <si>
    <t>事業所の代表者名が書いてあるか</t>
    <rPh sb="0" eb="3">
      <t>ジギョウショ</t>
    </rPh>
    <rPh sb="4" eb="7">
      <t>ダイヒョウシャ</t>
    </rPh>
    <rPh sb="7" eb="8">
      <t>メイ</t>
    </rPh>
    <rPh sb="9" eb="10">
      <t>カ</t>
    </rPh>
    <phoneticPr fontId="4"/>
  </si>
  <si>
    <t>点線の下の遵守承諾は本社の大代表の氏名、住所であるか。捺印はあるか</t>
    <rPh sb="0" eb="2">
      <t>テンセン</t>
    </rPh>
    <rPh sb="3" eb="4">
      <t>シタ</t>
    </rPh>
    <rPh sb="5" eb="7">
      <t>ジュンシュ</t>
    </rPh>
    <rPh sb="7" eb="9">
      <t>ショウダク</t>
    </rPh>
    <rPh sb="10" eb="12">
      <t>ホンシャ</t>
    </rPh>
    <rPh sb="13" eb="16">
      <t>ダイダイヒョウ</t>
    </rPh>
    <rPh sb="17" eb="19">
      <t>シメイ</t>
    </rPh>
    <rPh sb="20" eb="22">
      <t>ジュウショ</t>
    </rPh>
    <rPh sb="27" eb="29">
      <t>ナツイン</t>
    </rPh>
    <phoneticPr fontId="4"/>
  </si>
  <si>
    <t>工場の住所や担当者連絡先が申請書と合致してるか</t>
    <rPh sb="0" eb="2">
      <t>コウジョウ</t>
    </rPh>
    <rPh sb="3" eb="5">
      <t>ジュウショ</t>
    </rPh>
    <rPh sb="6" eb="9">
      <t>タントウシャ</t>
    </rPh>
    <rPh sb="9" eb="12">
      <t>レンラクサキ</t>
    </rPh>
    <rPh sb="13" eb="16">
      <t>シンセイショ</t>
    </rPh>
    <rPh sb="17" eb="19">
      <t>ガッチ</t>
    </rPh>
    <phoneticPr fontId="4"/>
  </si>
  <si>
    <t>該当する工程に◯をつけたか、該当する規程点数に○をつけたか</t>
    <rPh sb="0" eb="2">
      <t>ガイトウ</t>
    </rPh>
    <rPh sb="4" eb="6">
      <t>コウテイ</t>
    </rPh>
    <rPh sb="14" eb="16">
      <t>ガイトウ</t>
    </rPh>
    <rPh sb="18" eb="20">
      <t>キテイ</t>
    </rPh>
    <rPh sb="20" eb="22">
      <t>テンスウ</t>
    </rPh>
    <phoneticPr fontId="4"/>
  </si>
  <si>
    <t>該当する工程のチェックシートがあるか</t>
    <rPh sb="0" eb="2">
      <t>ガイトウ</t>
    </rPh>
    <rPh sb="4" eb="6">
      <t>コウテイ</t>
    </rPh>
    <phoneticPr fontId="4"/>
  </si>
  <si>
    <t>達成度は７０％以上か</t>
    <rPh sb="0" eb="3">
      <t>タッセイド</t>
    </rPh>
    <rPh sb="7" eb="9">
      <t>イジョウ</t>
    </rPh>
    <phoneticPr fontId="4"/>
  </si>
  <si>
    <t>様式４ 
　 遵法宣言書</t>
    <rPh sb="0" eb="2">
      <t>ヨウシキ</t>
    </rPh>
    <rPh sb="7" eb="9">
      <t>ジュンポウ</t>
    </rPh>
    <rPh sb="9" eb="12">
      <t>センゲンショ</t>
    </rPh>
    <phoneticPr fontId="4"/>
  </si>
  <si>
    <t>事業所の代表者名と捺印があるか</t>
    <rPh sb="0" eb="3">
      <t>ジギョウショ</t>
    </rPh>
    <rPh sb="4" eb="8">
      <t>ダイヒョウシャメイ</t>
    </rPh>
    <rPh sb="9" eb="11">
      <t>ナツイン</t>
    </rPh>
    <phoneticPr fontId="4"/>
  </si>
  <si>
    <t>取得しているか否か　　　有り　・　無し</t>
    <rPh sb="0" eb="2">
      <t>シュトク</t>
    </rPh>
    <rPh sb="7" eb="8">
      <t>イナ</t>
    </rPh>
    <phoneticPr fontId="4"/>
  </si>
  <si>
    <t>取得している場合は認定証のコピーを添付したか</t>
    <rPh sb="0" eb="2">
      <t>シュトク</t>
    </rPh>
    <rPh sb="6" eb="8">
      <t>バアイ</t>
    </rPh>
    <rPh sb="9" eb="12">
      <t>ニンテイショウ</t>
    </rPh>
    <rPh sb="17" eb="19">
      <t>テンプ</t>
    </rPh>
    <phoneticPr fontId="4"/>
  </si>
  <si>
    <t>会社経歴書</t>
    <rPh sb="0" eb="2">
      <t>カイシャ</t>
    </rPh>
    <rPh sb="2" eb="5">
      <t>ケイレキショ</t>
    </rPh>
    <phoneticPr fontId="4"/>
  </si>
  <si>
    <r>
      <t xml:space="preserve">特記事項
</t>
    </r>
    <r>
      <rPr>
        <b/>
        <sz val="10"/>
        <rFont val="HG丸ｺﾞｼｯｸM-PRO"/>
        <family val="3"/>
        <charset val="128"/>
      </rPr>
      <t>（連絡事項等がございまし
たらご記入下さい）</t>
    </r>
    <rPh sb="0" eb="4">
      <t>トッキジコウ</t>
    </rPh>
    <rPh sb="6" eb="8">
      <t>レンラク</t>
    </rPh>
    <rPh sb="8" eb="10">
      <t>ジコウ</t>
    </rPh>
    <rPh sb="10" eb="11">
      <t>トウ</t>
    </rPh>
    <rPh sb="21" eb="23">
      <t>キニュウ</t>
    </rPh>
    <rPh sb="23" eb="24">
      <t>クダ</t>
    </rPh>
    <phoneticPr fontId="4"/>
  </si>
  <si>
    <t>様式1～3</t>
    <rPh sb="0" eb="2">
      <t>ヨウシキ</t>
    </rPh>
    <phoneticPr fontId="4"/>
  </si>
  <si>
    <t>様式1(環境配慮機器一覧表)、様式2（廃棄物等処理一覧表）、様式３（所有機器環境負荷確認表）をつけたか　※該当なくとも添付する</t>
    <rPh sb="0" eb="2">
      <t>ヨウシキ</t>
    </rPh>
    <rPh sb="4" eb="6">
      <t>カンキョウ</t>
    </rPh>
    <rPh sb="6" eb="8">
      <t>ハイリョ</t>
    </rPh>
    <rPh sb="8" eb="10">
      <t>キキ</t>
    </rPh>
    <rPh sb="10" eb="12">
      <t>イチラン</t>
    </rPh>
    <rPh sb="12" eb="13">
      <t>ヒョウ</t>
    </rPh>
    <rPh sb="15" eb="17">
      <t>ヨウシキ</t>
    </rPh>
    <rPh sb="19" eb="22">
      <t>ハイキブツ</t>
    </rPh>
    <rPh sb="22" eb="23">
      <t>トウ</t>
    </rPh>
    <rPh sb="23" eb="25">
      <t>ショリ</t>
    </rPh>
    <rPh sb="25" eb="27">
      <t>イチラン</t>
    </rPh>
    <rPh sb="27" eb="28">
      <t>ヒョウ</t>
    </rPh>
    <rPh sb="30" eb="32">
      <t>ヨウシキ</t>
    </rPh>
    <rPh sb="34" eb="35">
      <t>ショ</t>
    </rPh>
    <rPh sb="35" eb="36">
      <t>アリ</t>
    </rPh>
    <rPh sb="36" eb="38">
      <t>キキ</t>
    </rPh>
    <rPh sb="38" eb="40">
      <t>カンキョウ</t>
    </rPh>
    <rPh sb="40" eb="42">
      <t>フカ</t>
    </rPh>
    <rPh sb="42" eb="44">
      <t>カクニン</t>
    </rPh>
    <rPh sb="44" eb="45">
      <t>ヒョウ</t>
    </rPh>
    <rPh sb="53" eb="55">
      <t>ガイトウ</t>
    </rPh>
    <rPh sb="59" eb="61">
      <t>テンプ</t>
    </rPh>
    <phoneticPr fontId="4"/>
  </si>
  <si>
    <t>ISO14001</t>
    <phoneticPr fontId="4"/>
  </si>
  <si>
    <t>コピーをつけたか</t>
    <phoneticPr fontId="4"/>
  </si>
  <si>
    <t>提出前に下記の項目について確認して下さい。こちらの用紙もご提出下さい。</t>
    <rPh sb="0" eb="2">
      <t>テイシュツ</t>
    </rPh>
    <rPh sb="2" eb="3">
      <t>マエ</t>
    </rPh>
    <rPh sb="4" eb="6">
      <t>カキ</t>
    </rPh>
    <rPh sb="7" eb="9">
      <t>コウモク</t>
    </rPh>
    <rPh sb="13" eb="15">
      <t>カクニン</t>
    </rPh>
    <rPh sb="17" eb="18">
      <t>クダ</t>
    </rPh>
    <rPh sb="25" eb="27">
      <t>ヨウシ</t>
    </rPh>
    <rPh sb="29" eb="31">
      <t>テイシュツ</t>
    </rPh>
    <rPh sb="31" eb="32">
      <t>クダ</t>
    </rPh>
    <phoneticPr fontId="4"/>
  </si>
  <si>
    <t>認定評価表兼
チェックシート</t>
    <rPh sb="0" eb="4">
      <t>ニンテイヒョウカ</t>
    </rPh>
    <rPh sb="4" eb="5">
      <t>ヒョウ</t>
    </rPh>
    <rPh sb="5" eb="6">
      <t>ケン</t>
    </rPh>
    <phoneticPr fontId="4"/>
  </si>
  <si>
    <t>チェックシートに添付書類の資料Noが入っているか</t>
    <rPh sb="8" eb="10">
      <t>テンプ</t>
    </rPh>
    <rPh sb="10" eb="12">
      <t>ショルイ</t>
    </rPh>
    <rPh sb="13" eb="15">
      <t>シリョウ</t>
    </rPh>
    <rPh sb="18" eb="19">
      <t>ハイ</t>
    </rPh>
    <phoneticPr fontId="4"/>
  </si>
  <si>
    <t>添付書類</t>
    <rPh sb="0" eb="2">
      <t>テンプ</t>
    </rPh>
    <rPh sb="2" eb="4">
      <t>ショルイ</t>
    </rPh>
    <phoneticPr fontId="4"/>
  </si>
  <si>
    <t>部  門</t>
    <rPh sb="0" eb="1">
      <t>ブ</t>
    </rPh>
    <rPh sb="3" eb="4">
      <t>モン</t>
    </rPh>
    <phoneticPr fontId="4"/>
  </si>
  <si>
    <t>グリーンプリンティング工場認定規程に記載された事項を遵守することを承諾いたします。</t>
    <rPh sb="11" eb="13">
      <t>コウジョウ</t>
    </rPh>
    <rPh sb="13" eb="15">
      <t>ニンテイ</t>
    </rPh>
    <rPh sb="15" eb="17">
      <t>キテイ</t>
    </rPh>
    <rPh sb="18" eb="20">
      <t>キサイ</t>
    </rPh>
    <rPh sb="23" eb="25">
      <t>ジコウ</t>
    </rPh>
    <rPh sb="26" eb="28">
      <t>ジュンシュ</t>
    </rPh>
    <phoneticPr fontId="4"/>
  </si>
  <si>
    <t>申請時に必須および達成項目の添付書類はそろっているか(コピーで可)</t>
    <rPh sb="0" eb="2">
      <t>シンセイ</t>
    </rPh>
    <rPh sb="2" eb="3">
      <t>ジ</t>
    </rPh>
    <rPh sb="4" eb="6">
      <t>ヒッス</t>
    </rPh>
    <rPh sb="9" eb="11">
      <t>タッセイ</t>
    </rPh>
    <rPh sb="11" eb="13">
      <t>コウモク</t>
    </rPh>
    <rPh sb="14" eb="16">
      <t>テンプ</t>
    </rPh>
    <rPh sb="16" eb="18">
      <t>ショルイ</t>
    </rPh>
    <rPh sb="31" eb="32">
      <t>カ</t>
    </rPh>
    <phoneticPr fontId="4"/>
  </si>
  <si>
    <r>
      <t>添付資料に資料番号のインデックスをつけたか</t>
    </r>
    <r>
      <rPr>
        <sz val="13"/>
        <color indexed="8"/>
        <rFont val="HG丸ｺﾞｼｯｸM-PRO"/>
        <family val="3"/>
        <charset val="128"/>
      </rPr>
      <t>(仕切り紙は使用せず直接つける)</t>
    </r>
    <rPh sb="0" eb="4">
      <t>テンプシリョウ</t>
    </rPh>
    <rPh sb="5" eb="7">
      <t>シリョウ</t>
    </rPh>
    <rPh sb="7" eb="9">
      <t>バンゴウ</t>
    </rPh>
    <rPh sb="22" eb="24">
      <t>シキリ</t>
    </rPh>
    <rPh sb="23" eb="24">
      <t>キリ</t>
    </rPh>
    <rPh sb="25" eb="26">
      <t>カミ</t>
    </rPh>
    <rPh sb="27" eb="29">
      <t>シヨウ</t>
    </rPh>
    <rPh sb="31" eb="33">
      <t>チョクセツ</t>
    </rPh>
    <phoneticPr fontId="4"/>
  </si>
  <si>
    <t>一般社団法人　日本印刷産業連合会</t>
    <rPh sb="0" eb="2">
      <t>イッパン</t>
    </rPh>
    <rPh sb="2" eb="6">
      <t>シャダンホウジン</t>
    </rPh>
    <rPh sb="7" eb="9">
      <t>ニホン</t>
    </rPh>
    <rPh sb="9" eb="11">
      <t>インサツ</t>
    </rPh>
    <rPh sb="11" eb="13">
      <t>サンギョウ</t>
    </rPh>
    <rPh sb="13" eb="16">
      <t>レンゴウカイ</t>
    </rPh>
    <phoneticPr fontId="4"/>
  </si>
  <si>
    <t>労働安全衛生への配慮</t>
    <rPh sb="0" eb="2">
      <t>ロウドウ</t>
    </rPh>
    <rPh sb="2" eb="4">
      <t>アンゼン</t>
    </rPh>
    <rPh sb="4" eb="6">
      <t>エイセイ</t>
    </rPh>
    <rPh sb="8" eb="10">
      <t>ハイリョ</t>
    </rPh>
    <phoneticPr fontId="4"/>
  </si>
  <si>
    <t>①事業所内の作業環境を管理している</t>
    <rPh sb="1" eb="4">
      <t>ジギョウショ</t>
    </rPh>
    <rPh sb="4" eb="5">
      <t>ナイ</t>
    </rPh>
    <rPh sb="6" eb="8">
      <t>サギョウ</t>
    </rPh>
    <rPh sb="8" eb="10">
      <t>カンキョウ</t>
    </rPh>
    <rPh sb="11" eb="13">
      <t>カンリ</t>
    </rPh>
    <phoneticPr fontId="4"/>
  </si>
  <si>
    <t>必須</t>
    <rPh sb="0" eb="2">
      <t>ヒッス</t>
    </rPh>
    <phoneticPr fontId="4"/>
  </si>
  <si>
    <t>している　していない</t>
  </si>
  <si>
    <t>作業環境管理手順書</t>
    <rPh sb="0" eb="2">
      <t>サギョウ</t>
    </rPh>
    <rPh sb="2" eb="4">
      <t>カンキョウ</t>
    </rPh>
    <rPh sb="4" eb="6">
      <t>カンリ</t>
    </rPh>
    <rPh sb="6" eb="9">
      <t>テジュンショ</t>
    </rPh>
    <phoneticPr fontId="4"/>
  </si>
  <si>
    <t>緊急時への対応</t>
    <rPh sb="0" eb="3">
      <t>キンキュウジ</t>
    </rPh>
    <rPh sb="5" eb="7">
      <t>タイオウ</t>
    </rPh>
    <phoneticPr fontId="4"/>
  </si>
  <si>
    <t>①地震、風水害、火災、震災、水害、停電時等緊急時における対応が定められている</t>
    <rPh sb="1" eb="3">
      <t>ジシン</t>
    </rPh>
    <rPh sb="4" eb="7">
      <t>フウスイガイ</t>
    </rPh>
    <rPh sb="8" eb="10">
      <t>カサイ</t>
    </rPh>
    <rPh sb="11" eb="13">
      <t>シンサイ</t>
    </rPh>
    <rPh sb="14" eb="16">
      <t>スイガイ</t>
    </rPh>
    <rPh sb="17" eb="20">
      <t>テイデンジ</t>
    </rPh>
    <rPh sb="20" eb="21">
      <t>トウ</t>
    </rPh>
    <rPh sb="21" eb="24">
      <t>キンキュウジ</t>
    </rPh>
    <rPh sb="28" eb="30">
      <t>タイオウ</t>
    </rPh>
    <rPh sb="31" eb="32">
      <t>サダ</t>
    </rPh>
    <phoneticPr fontId="4"/>
  </si>
  <si>
    <t>緊急時対応手順書</t>
    <rPh sb="0" eb="3">
      <t>キンキュウジ</t>
    </rPh>
    <rPh sb="3" eb="5">
      <t>タイオウ</t>
    </rPh>
    <rPh sb="5" eb="8">
      <t>テジュンショ</t>
    </rPh>
    <phoneticPr fontId="4"/>
  </si>
  <si>
    <t>126.作業環境測定結果、教育記録、表示、作業主任者・有資格者名簿等</t>
    <rPh sb="4" eb="6">
      <t>サギョウ</t>
    </rPh>
    <rPh sb="6" eb="8">
      <t>カンキョウ</t>
    </rPh>
    <rPh sb="8" eb="10">
      <t>ソクテイ</t>
    </rPh>
    <rPh sb="10" eb="12">
      <t>ケッカ</t>
    </rPh>
    <rPh sb="13" eb="15">
      <t>キョウイク</t>
    </rPh>
    <rPh sb="15" eb="17">
      <t>キロク</t>
    </rPh>
    <rPh sb="18" eb="20">
      <t>ヒョウジ</t>
    </rPh>
    <rPh sb="21" eb="23">
      <t>サギョウ</t>
    </rPh>
    <rPh sb="23" eb="26">
      <t>シュニンシャ</t>
    </rPh>
    <rPh sb="27" eb="31">
      <t>ユウシカクシャ</t>
    </rPh>
    <rPh sb="31" eb="33">
      <t>メイボ</t>
    </rPh>
    <rPh sb="33" eb="34">
      <t>トウ</t>
    </rPh>
    <phoneticPr fontId="4"/>
  </si>
  <si>
    <t>127.緊急連絡網、対応訓練の記録等</t>
    <rPh sb="4" eb="6">
      <t>キンキュウ</t>
    </rPh>
    <rPh sb="6" eb="9">
      <t>レンラクモウ</t>
    </rPh>
    <rPh sb="10" eb="12">
      <t>タイオウ</t>
    </rPh>
    <rPh sb="12" eb="14">
      <t>クンレン</t>
    </rPh>
    <rPh sb="15" eb="17">
      <t>キロク</t>
    </rPh>
    <rPh sb="17" eb="18">
      <t>トウ</t>
    </rPh>
    <phoneticPr fontId="4"/>
  </si>
  <si>
    <t xml:space="preserve">会社本社所在地 〒
</t>
    <rPh sb="0" eb="2">
      <t>カイシャ</t>
    </rPh>
    <rPh sb="2" eb="4">
      <t>ホンシャ</t>
    </rPh>
    <rPh sb="4" eb="7">
      <t>ショザイチ</t>
    </rPh>
    <phoneticPr fontId="4"/>
  </si>
  <si>
    <t>会社代表者役職</t>
    <rPh sb="0" eb="2">
      <t>カイシャ</t>
    </rPh>
    <rPh sb="2" eb="5">
      <t>ダイヒョウシャ</t>
    </rPh>
    <rPh sb="5" eb="7">
      <t>ヤクショク</t>
    </rPh>
    <phoneticPr fontId="4"/>
  </si>
  <si>
    <t>代表者名ふりがな</t>
    <rPh sb="0" eb="3">
      <t>ダイヒョウシャ</t>
    </rPh>
    <rPh sb="3" eb="4">
      <t>メイ</t>
    </rPh>
    <phoneticPr fontId="4"/>
  </si>
  <si>
    <t>本</t>
    <rPh sb="0" eb="1">
      <t>ホン</t>
    </rPh>
    <phoneticPr fontId="2"/>
  </si>
  <si>
    <t>kg</t>
    <phoneticPr fontId="2"/>
  </si>
  <si>
    <t>kg</t>
    <phoneticPr fontId="2"/>
  </si>
  <si>
    <t>枚</t>
    <rPh sb="0" eb="1">
      <t>マイ</t>
    </rPh>
    <phoneticPr fontId="2"/>
  </si>
  <si>
    <t>kg</t>
    <phoneticPr fontId="2"/>
  </si>
  <si>
    <r>
      <t>k</t>
    </r>
    <r>
      <rPr>
        <sz val="10"/>
        <rFont val="ＭＳ Ｐゴシック"/>
        <family val="3"/>
        <charset val="128"/>
      </rPr>
      <t>g</t>
    </r>
    <phoneticPr fontId="4"/>
  </si>
  <si>
    <t>kg</t>
    <phoneticPr fontId="4"/>
  </si>
  <si>
    <t>kg</t>
    <phoneticPr fontId="4"/>
  </si>
  <si>
    <t>・ＰＲＴＲ指定物質を特定し管理していること（ＭＳＤＳを備えている）</t>
    <phoneticPr fontId="2"/>
  </si>
  <si>
    <t>法規制、地域協定等を遵守していることを宣言いたします。</t>
    <rPh sb="0" eb="3">
      <t>ホウキセイ</t>
    </rPh>
    <rPh sb="4" eb="6">
      <t>チイキ</t>
    </rPh>
    <rPh sb="6" eb="8">
      <t>キョウテイ</t>
    </rPh>
    <rPh sb="8" eb="9">
      <t>トウ</t>
    </rPh>
    <rPh sb="10" eb="12">
      <t>ジュンシュ</t>
    </rPh>
    <rPh sb="19" eb="21">
      <t>センゲン</t>
    </rPh>
    <phoneticPr fontId="4"/>
  </si>
  <si>
    <t>新　  規　</t>
    <rPh sb="0" eb="1">
      <t>シン</t>
    </rPh>
    <rPh sb="4" eb="5">
      <t>キ</t>
    </rPh>
    <phoneticPr fontId="4"/>
  </si>
  <si>
    <t>グラビア</t>
    <phoneticPr fontId="4"/>
  </si>
  <si>
    <t>添付資料リストはあるか</t>
    <rPh sb="0" eb="2">
      <t>テンプ</t>
    </rPh>
    <rPh sb="2" eb="4">
      <t>シリョウ</t>
    </rPh>
    <phoneticPr fontId="4"/>
  </si>
  <si>
    <t>担当審査員：
□適切な様式（新規・更新、部門）、□添付資料リスト（新規・更新）、□宣言書（新規・更新）、□⑥</t>
    <rPh sb="0" eb="2">
      <t>タントウ</t>
    </rPh>
    <rPh sb="2" eb="5">
      <t>シンサイン</t>
    </rPh>
    <rPh sb="11" eb="13">
      <t>テキセツ</t>
    </rPh>
    <rPh sb="14" eb="16">
      <t>ヨウシキ</t>
    </rPh>
    <rPh sb="17" eb="19">
      <t>シンキ</t>
    </rPh>
    <rPh sb="20" eb="22">
      <t>コウシン</t>
    </rPh>
    <rPh sb="23" eb="25">
      <t>ブモン</t>
    </rPh>
    <rPh sb="28" eb="30">
      <t>テンプ</t>
    </rPh>
    <rPh sb="30" eb="32">
      <t>シリョウ</t>
    </rPh>
    <rPh sb="36" eb="38">
      <t>シンキ</t>
    </rPh>
    <rPh sb="39" eb="41">
      <t>コウシン</t>
    </rPh>
    <rPh sb="44" eb="47">
      <t>センゲンショ</t>
    </rPh>
    <rPh sb="48" eb="50">
      <t>シンキ</t>
    </rPh>
    <rPh sb="51" eb="53">
      <t>コウシン</t>
    </rPh>
    <phoneticPr fontId="4"/>
  </si>
  <si>
    <t>認定審査申請書</t>
    <rPh sb="0" eb="2">
      <t>ニンテイ</t>
    </rPh>
    <rPh sb="2" eb="4">
      <t>シンサ</t>
    </rPh>
    <rPh sb="4" eb="7">
      <t>シンセイショ</t>
    </rPh>
    <phoneticPr fontId="4"/>
  </si>
  <si>
    <t>（ふりがな）</t>
    <phoneticPr fontId="4"/>
  </si>
  <si>
    <t>〒</t>
    <phoneticPr fontId="4"/>
  </si>
  <si>
    <t>Ｅメール：</t>
    <phoneticPr fontId="4"/>
  </si>
  <si>
    <t>ＴＥＬ：</t>
    <phoneticPr fontId="4"/>
  </si>
  <si>
    <t>ＦＡＸ：</t>
    <phoneticPr fontId="4"/>
  </si>
  <si>
    <t>※「会社経歴書」の写しを添付して下さい。</t>
    <rPh sb="2" eb="4">
      <t>カイシャ</t>
    </rPh>
    <rPh sb="4" eb="7">
      <t>ケイレキショ</t>
    </rPh>
    <rPh sb="9" eb="10">
      <t>ウツ</t>
    </rPh>
    <rPh sb="12" eb="14">
      <t>テンプ</t>
    </rPh>
    <rPh sb="16" eb="17">
      <t>クダ</t>
    </rPh>
    <phoneticPr fontId="4"/>
  </si>
  <si>
    <t>弊工場は、グリーンプリンティング認定工場の認定審査申請にあたり、</t>
    <rPh sb="0" eb="1">
      <t>ヘイ</t>
    </rPh>
    <rPh sb="1" eb="3">
      <t>コウジョウ</t>
    </rPh>
    <rPh sb="16" eb="18">
      <t>ニンテイ</t>
    </rPh>
    <rPh sb="18" eb="20">
      <t>コウジョウ</t>
    </rPh>
    <rPh sb="21" eb="23">
      <t>ニンテイ</t>
    </rPh>
    <rPh sb="23" eb="25">
      <t>シンサ</t>
    </rPh>
    <rPh sb="25" eb="27">
      <t>シンセイ</t>
    </rPh>
    <phoneticPr fontId="4"/>
  </si>
  <si>
    <t>　弊工場は、グリーンプリンティング工場認定審査申請にあたり、環境保全に関する</t>
    <rPh sb="1" eb="4">
      <t>ヘイコウジョウ</t>
    </rPh>
    <rPh sb="17" eb="19">
      <t>コウジョウ</t>
    </rPh>
    <rPh sb="19" eb="21">
      <t>ニンテイ</t>
    </rPh>
    <rPh sb="21" eb="23">
      <t>シンサ</t>
    </rPh>
    <rPh sb="23" eb="25">
      <t>シンセイ</t>
    </rPh>
    <rPh sb="30" eb="32">
      <t>カンキョウ</t>
    </rPh>
    <rPh sb="32" eb="34">
      <t>ホゼン</t>
    </rPh>
    <rPh sb="35" eb="36">
      <t>カン</t>
    </rPh>
    <phoneticPr fontId="4"/>
  </si>
  <si>
    <t>用紙が不足する場合はコピーして使用して下さい。</t>
    <rPh sb="0" eb="2">
      <t>ヨウシ</t>
    </rPh>
    <rPh sb="3" eb="5">
      <t>フソク</t>
    </rPh>
    <rPh sb="7" eb="9">
      <t>バアイ</t>
    </rPh>
    <rPh sb="15" eb="17">
      <t>シヨウ</t>
    </rPh>
    <rPh sb="19" eb="20">
      <t>シタ</t>
    </rPh>
    <phoneticPr fontId="4"/>
  </si>
  <si>
    <t xml:space="preserve">  ★の基準はH25.10.25以降の申請の場合、適用になります。</t>
    <rPh sb="4" eb="6">
      <t>キジュン</t>
    </rPh>
    <rPh sb="16" eb="18">
      <t>イコウ</t>
    </rPh>
    <rPh sb="19" eb="21">
      <t>シンセイ</t>
    </rPh>
    <rPh sb="22" eb="24">
      <t>バアイ</t>
    </rPh>
    <rPh sb="25" eb="27">
      <t>テキヨウ</t>
    </rPh>
    <phoneticPr fontId="2"/>
  </si>
  <si>
    <t>・労働安全衛生管理や作業環境管理を行っていること★</t>
    <rPh sb="1" eb="3">
      <t>ロウドウ</t>
    </rPh>
    <rPh sb="3" eb="5">
      <t>アンゼン</t>
    </rPh>
    <rPh sb="5" eb="7">
      <t>エイセイ</t>
    </rPh>
    <rPh sb="7" eb="9">
      <t>カンリ</t>
    </rPh>
    <rPh sb="10" eb="12">
      <t>サギョウ</t>
    </rPh>
    <rPh sb="12" eb="14">
      <t>カンキョウ</t>
    </rPh>
    <rPh sb="14" eb="16">
      <t>カンリ</t>
    </rPh>
    <rPh sb="17" eb="18">
      <t>オコナ</t>
    </rPh>
    <phoneticPr fontId="4"/>
  </si>
  <si>
    <t>・緊急時における環境配慮を含む対応手順書を定めていること★</t>
    <rPh sb="1" eb="4">
      <t>キンキュウジ</t>
    </rPh>
    <rPh sb="8" eb="10">
      <t>カンキョウ</t>
    </rPh>
    <rPh sb="10" eb="12">
      <t>ハイリョ</t>
    </rPh>
    <rPh sb="13" eb="14">
      <t>フク</t>
    </rPh>
    <rPh sb="15" eb="17">
      <t>タイオウ</t>
    </rPh>
    <rPh sb="17" eb="20">
      <t>テジュンショ</t>
    </rPh>
    <rPh sb="21" eb="22">
      <t>サダ</t>
    </rPh>
    <phoneticPr fontId="4"/>
  </si>
  <si>
    <t>　　　　　　年　　　　月　～　　　　　　年　　　　月</t>
    <phoneticPr fontId="4"/>
  </si>
  <si>
    <t>電話：03-3553-6123</t>
    <rPh sb="0" eb="2">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</si>
</sst>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_ "/>
  </numFmts>
  <fonts count="67" x14ac:knownFonts="1">
    <font>
      <sz val="10"/>
      <name val="ＭＳ Ｐゴシック"/>
      <family val="3"/>
      <charset val="128"/>
    </font>
    <font>
      <sz val="10"/>
      <name val="ＭＳ Ｐゴシック"/>
      <family val="3"/>
      <charset val="128"/>
    </font>
    <font>
      <sz val="7"/>
      <color indexed="8"/>
      <name val="Times New Roman"/>
      <family val="1"/>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color indexed="8"/>
      <name val="ＭＳ ゴシック"/>
      <family val="3"/>
      <charset val="128"/>
    </font>
    <font>
      <strike/>
      <sz val="10"/>
      <color indexed="8"/>
      <name val="ＭＳ ゴシック"/>
      <family val="3"/>
      <charset val="128"/>
    </font>
    <font>
      <sz val="10"/>
      <color indexed="8"/>
      <name val="ＭＳ Ｐゴシック"/>
      <family val="3"/>
      <charset val="128"/>
    </font>
    <font>
      <sz val="12"/>
      <color indexed="8"/>
      <name val="ＭＳ ゴシック"/>
      <family val="3"/>
      <charset val="128"/>
    </font>
    <font>
      <sz val="10"/>
      <color indexed="8"/>
      <name val="Century"/>
      <family val="1"/>
    </font>
    <font>
      <sz val="18"/>
      <color indexed="8"/>
      <name val="ＭＳ ゴシック"/>
      <family val="3"/>
      <charset val="128"/>
    </font>
    <font>
      <sz val="14"/>
      <color indexed="8"/>
      <name val="ＭＳ ゴシック"/>
      <family val="3"/>
      <charset val="128"/>
    </font>
    <font>
      <sz val="16"/>
      <color indexed="8"/>
      <name val="ＭＳ Ｐゴシック"/>
      <family val="3"/>
      <charset val="128"/>
    </font>
    <font>
      <sz val="24"/>
      <color indexed="8"/>
      <name val="ＭＳ Ｐゴシック"/>
      <family val="3"/>
      <charset val="128"/>
    </font>
    <font>
      <sz val="48"/>
      <color indexed="8"/>
      <name val="ＭＳ Ｐゴシック"/>
      <family val="3"/>
      <charset val="128"/>
    </font>
    <font>
      <sz val="24"/>
      <color indexed="8"/>
      <name val="ＭＳ ゴシック"/>
      <family val="3"/>
      <charset val="128"/>
    </font>
    <font>
      <sz val="20"/>
      <color indexed="8"/>
      <name val="ＭＳ ゴシック"/>
      <family val="3"/>
      <charset val="128"/>
    </font>
    <font>
      <sz val="10"/>
      <name val="ＭＳ ゴシック"/>
      <family val="3"/>
      <charset val="128"/>
    </font>
    <font>
      <sz val="9"/>
      <color indexed="8"/>
      <name val="ＭＳ ゴシック"/>
      <family val="3"/>
      <charset val="128"/>
    </font>
    <font>
      <sz val="12"/>
      <name val="ＭＳ Ｐゴシック"/>
      <family val="3"/>
      <charset val="128"/>
    </font>
    <font>
      <sz val="16"/>
      <color indexed="8"/>
      <name val="ＭＳ ゴシック"/>
      <family val="3"/>
      <charset val="128"/>
    </font>
    <font>
      <sz val="10"/>
      <color indexed="14"/>
      <name val="ＭＳ ゴシック"/>
      <family val="3"/>
      <charset val="128"/>
    </font>
    <font>
      <sz val="14"/>
      <name val="ＭＳ ゴシック"/>
      <family val="3"/>
      <charset val="128"/>
    </font>
    <font>
      <sz val="14"/>
      <color indexed="14"/>
      <name val="ＭＳ ゴシック"/>
      <family val="3"/>
      <charset val="128"/>
    </font>
    <font>
      <sz val="10"/>
      <color indexed="10"/>
      <name val="ＭＳ Ｐゴシック"/>
      <family val="3"/>
      <charset val="128"/>
    </font>
    <font>
      <sz val="10"/>
      <name val="ＭＳ Ｐゴシック"/>
      <family val="3"/>
      <charset val="128"/>
    </font>
    <font>
      <sz val="16"/>
      <name val="ＭＳ ゴシック"/>
      <family val="3"/>
      <charset val="128"/>
    </font>
    <font>
      <strike/>
      <sz val="10"/>
      <name val="ＭＳ ゴシック"/>
      <family val="3"/>
      <charset val="128"/>
    </font>
    <font>
      <sz val="8"/>
      <color indexed="8"/>
      <name val="ＭＳ ゴシック"/>
      <family val="3"/>
      <charset val="128"/>
    </font>
    <font>
      <sz val="36"/>
      <color indexed="8"/>
      <name val="ＭＳ ゴシック"/>
      <family val="3"/>
      <charset val="128"/>
    </font>
    <font>
      <sz val="14"/>
      <color indexed="8"/>
      <name val="ＭＳ Ｐゴシック"/>
      <family val="3"/>
      <charset val="128"/>
    </font>
    <font>
      <sz val="18"/>
      <name val="ＭＳ Ｐゴシック"/>
      <family val="3"/>
      <charset val="128"/>
    </font>
    <font>
      <sz val="22"/>
      <name val="ＭＳ Ｐゴシック"/>
      <family val="3"/>
      <charset val="128"/>
    </font>
    <font>
      <sz val="11"/>
      <color indexed="8"/>
      <name val="ＭＳ Ｐゴシック"/>
      <family val="3"/>
      <charset val="128"/>
    </font>
    <font>
      <sz val="16"/>
      <color indexed="10"/>
      <name val="ＭＳ ゴシック"/>
      <family val="3"/>
      <charset val="128"/>
    </font>
    <font>
      <sz val="9"/>
      <name val="ＭＳ Ｐゴシック"/>
      <family val="3"/>
      <charset val="128"/>
    </font>
    <font>
      <sz val="11"/>
      <color indexed="10"/>
      <name val="ＭＳ Ｐゴシック"/>
      <family val="3"/>
      <charset val="128"/>
    </font>
    <font>
      <b/>
      <sz val="19"/>
      <name val="HG丸ｺﾞｼｯｸM-PRO"/>
      <family val="3"/>
      <charset val="128"/>
    </font>
    <font>
      <b/>
      <sz val="18"/>
      <name val="ＭＳ Ｐゴシック"/>
      <family val="3"/>
      <charset val="128"/>
    </font>
    <font>
      <b/>
      <sz val="14"/>
      <name val="HG丸ｺﾞｼｯｸM-PRO"/>
      <family val="3"/>
      <charset val="128"/>
    </font>
    <font>
      <b/>
      <sz val="14"/>
      <name val="ＭＳ Ｐゴシック"/>
      <family val="3"/>
      <charset val="128"/>
    </font>
    <font>
      <sz val="14"/>
      <name val="HG丸ｺﾞｼｯｸM-PRO"/>
      <family val="3"/>
      <charset val="128"/>
    </font>
    <font>
      <b/>
      <sz val="12"/>
      <name val="HG丸ｺﾞｼｯｸM-PRO"/>
      <family val="3"/>
      <charset val="128"/>
    </font>
    <font>
      <sz val="16"/>
      <name val="HG丸ｺﾞｼｯｸM-PRO"/>
      <family val="3"/>
      <charset val="128"/>
    </font>
    <font>
      <b/>
      <sz val="22"/>
      <name val="HG丸ｺﾞｼｯｸM-PRO"/>
      <family val="3"/>
      <charset val="128"/>
    </font>
    <font>
      <sz val="18"/>
      <name val="HG丸ｺﾞｼｯｸM-PRO"/>
      <family val="3"/>
      <charset val="128"/>
    </font>
    <font>
      <b/>
      <sz val="32"/>
      <name val="ＭＳ Ｐゴシック"/>
      <family val="3"/>
      <charset val="128"/>
    </font>
    <font>
      <b/>
      <sz val="16"/>
      <name val="HG丸ｺﾞｼｯｸM-PRO"/>
      <family val="3"/>
      <charset val="128"/>
    </font>
    <font>
      <sz val="11.5"/>
      <name val="ＭＳ Ｐゴシック"/>
      <family val="3"/>
      <charset val="128"/>
    </font>
    <font>
      <b/>
      <sz val="14"/>
      <color indexed="8"/>
      <name val="HG丸ｺﾞｼｯｸM-PRO"/>
      <family val="3"/>
      <charset val="128"/>
    </font>
    <font>
      <b/>
      <sz val="6"/>
      <color indexed="8"/>
      <name val="HG丸ｺﾞｼｯｸM-PRO"/>
      <family val="3"/>
      <charset val="128"/>
    </font>
    <font>
      <b/>
      <sz val="11.5"/>
      <color indexed="8"/>
      <name val="HG丸ｺﾞｼｯｸM-PRO"/>
      <family val="3"/>
      <charset val="128"/>
    </font>
    <font>
      <sz val="16"/>
      <color indexed="8"/>
      <name val="HG丸ｺﾞｼｯｸM-PRO"/>
      <family val="3"/>
      <charset val="128"/>
    </font>
    <font>
      <sz val="14"/>
      <color indexed="8"/>
      <name val="HG丸ｺﾞｼｯｸM-PRO"/>
      <family val="3"/>
      <charset val="128"/>
    </font>
    <font>
      <sz val="11.5"/>
      <name val="HG丸ｺﾞｼｯｸM-PRO"/>
      <family val="3"/>
      <charset val="128"/>
    </font>
    <font>
      <sz val="11.5"/>
      <name val="ＭＳ 明朝"/>
      <family val="1"/>
      <charset val="128"/>
    </font>
    <font>
      <sz val="12"/>
      <name val="HG丸ｺﾞｼｯｸM-PRO"/>
      <family val="3"/>
      <charset val="128"/>
    </font>
    <font>
      <sz val="11"/>
      <name val="ＭＳ 明朝"/>
      <family val="1"/>
      <charset val="128"/>
    </font>
    <font>
      <b/>
      <sz val="10"/>
      <name val="HG丸ｺﾞｼｯｸM-PRO"/>
      <family val="3"/>
      <charset val="128"/>
    </font>
    <font>
      <b/>
      <sz val="10"/>
      <name val="ＭＳ Ｐゴシック"/>
      <family val="3"/>
      <charset val="128"/>
    </font>
    <font>
      <sz val="13"/>
      <color indexed="8"/>
      <name val="HG丸ｺﾞｼｯｸM-PRO"/>
      <family val="3"/>
      <charset val="128"/>
    </font>
    <font>
      <sz val="11"/>
      <color indexed="8"/>
      <name val="ＭＳ ゴシック"/>
      <family val="3"/>
      <charset val="128"/>
    </font>
    <font>
      <strike/>
      <sz val="11"/>
      <color indexed="8"/>
      <name val="ＭＳ ゴシック"/>
      <family val="3"/>
      <charset val="128"/>
    </font>
    <font>
      <sz val="11.5"/>
      <color indexed="8"/>
      <name val="ＭＳ ゴシック"/>
      <family val="3"/>
      <charset val="128"/>
    </font>
    <font>
      <sz val="11"/>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s>
  <borders count="2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dotted">
        <color indexed="64"/>
      </top>
      <bottom style="dotted">
        <color indexed="64"/>
      </bottom>
      <diagonal/>
    </border>
    <border>
      <left/>
      <right style="thin">
        <color indexed="64"/>
      </right>
      <top style="medium">
        <color indexed="64"/>
      </top>
      <bottom style="thin">
        <color indexed="64"/>
      </bottom>
      <diagonal/>
    </border>
    <border>
      <left style="double">
        <color indexed="64"/>
      </left>
      <right style="double">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medium">
        <color indexed="64"/>
      </bottom>
      <diagonal/>
    </border>
    <border>
      <left style="thin">
        <color indexed="64"/>
      </left>
      <right style="medium">
        <color indexed="64"/>
      </right>
      <top/>
      <bottom/>
      <diagonal/>
    </border>
    <border>
      <left style="thin">
        <color indexed="64"/>
      </left>
      <right style="double">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otted">
        <color indexed="64"/>
      </bottom>
      <diagonal/>
    </border>
    <border>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double">
        <color indexed="64"/>
      </top>
      <bottom style="double">
        <color indexed="64"/>
      </bottom>
      <diagonal/>
    </border>
    <border>
      <left style="dotted">
        <color indexed="64"/>
      </left>
      <right style="thin">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diagonal/>
    </border>
    <border>
      <left/>
      <right/>
      <top style="hair">
        <color indexed="64"/>
      </top>
      <bottom/>
      <diagonal/>
    </border>
    <border>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hair">
        <color indexed="64"/>
      </top>
      <bottom style="thin">
        <color indexed="64"/>
      </bottom>
      <diagonal/>
    </border>
    <border>
      <left style="double">
        <color indexed="64"/>
      </left>
      <right/>
      <top/>
      <bottom/>
      <diagonal/>
    </border>
    <border>
      <left style="double">
        <color indexed="64"/>
      </left>
      <right/>
      <top/>
      <bottom style="dotted">
        <color indexed="64"/>
      </bottom>
      <diagonal/>
    </border>
    <border>
      <left style="double">
        <color indexed="64"/>
      </left>
      <right style="double">
        <color indexed="64"/>
      </right>
      <top style="thin">
        <color indexed="64"/>
      </top>
      <bottom/>
      <diagonal/>
    </border>
    <border>
      <left style="double">
        <color indexed="64"/>
      </left>
      <right style="double">
        <color indexed="64"/>
      </right>
      <top style="dotted">
        <color indexed="64"/>
      </top>
      <bottom style="thin">
        <color indexed="64"/>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top style="dashed">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right style="double">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tted">
        <color indexed="64"/>
      </bottom>
      <diagonal/>
    </border>
    <border>
      <left style="double">
        <color indexed="64"/>
      </left>
      <right/>
      <top style="dotted">
        <color indexed="64"/>
      </top>
      <bottom/>
      <diagonal/>
    </border>
    <border>
      <left style="double">
        <color indexed="64"/>
      </left>
      <right style="double">
        <color indexed="64"/>
      </right>
      <top style="dotted">
        <color indexed="64"/>
      </top>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right style="double">
        <color indexed="64"/>
      </right>
      <top/>
      <bottom style="medium">
        <color indexed="64"/>
      </bottom>
      <diagonal/>
    </border>
    <border>
      <left style="double">
        <color indexed="64"/>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uble">
        <color indexed="64"/>
      </left>
      <right/>
      <top style="thin">
        <color indexed="64"/>
      </top>
      <bottom style="dotted">
        <color indexed="64"/>
      </bottom>
      <diagonal/>
    </border>
    <border>
      <left/>
      <right/>
      <top style="dotted">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medium">
        <color indexed="64"/>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5">
    <xf numFmtId="0" fontId="0" fillId="0" borderId="0"/>
    <xf numFmtId="9" fontId="1" fillId="0" borderId="0" applyFont="0" applyFill="0" applyBorder="0" applyAlignment="0" applyProtection="0"/>
    <xf numFmtId="0" fontId="3" fillId="0" borderId="0">
      <alignment vertical="center"/>
    </xf>
    <xf numFmtId="0" fontId="66" fillId="0" borderId="0">
      <alignment vertical="center"/>
    </xf>
    <xf numFmtId="0" fontId="3" fillId="0" borderId="0">
      <alignment vertical="center"/>
    </xf>
  </cellStyleXfs>
  <cellXfs count="1116">
    <xf numFmtId="0" fontId="0" fillId="0" borderId="0" xfId="0"/>
    <xf numFmtId="0" fontId="9" fillId="2" borderId="0" xfId="0" applyFont="1" applyFill="1" applyAlignment="1"/>
    <xf numFmtId="0" fontId="1" fillId="0" borderId="0" xfId="4" applyFont="1">
      <alignment vertical="center"/>
    </xf>
    <xf numFmtId="0" fontId="1" fillId="0" borderId="1" xfId="4" applyFont="1" applyBorder="1">
      <alignment vertical="center"/>
    </xf>
    <xf numFmtId="0" fontId="1" fillId="0" borderId="2" xfId="4" applyFont="1" applyBorder="1">
      <alignment vertical="center"/>
    </xf>
    <xf numFmtId="0" fontId="1" fillId="0" borderId="3" xfId="4" applyFont="1" applyBorder="1">
      <alignment vertical="center"/>
    </xf>
    <xf numFmtId="0" fontId="1" fillId="0" borderId="1" xfId="4" applyFont="1" applyBorder="1" applyAlignment="1">
      <alignment horizontal="right" vertical="center"/>
    </xf>
    <xf numFmtId="0" fontId="1" fillId="0" borderId="2" xfId="4" applyFont="1" applyBorder="1" applyAlignment="1">
      <alignment horizontal="right" vertical="center"/>
    </xf>
    <xf numFmtId="0" fontId="1" fillId="0" borderId="4" xfId="4" applyFont="1" applyBorder="1">
      <alignment vertical="center"/>
    </xf>
    <xf numFmtId="0" fontId="1" fillId="0" borderId="4" xfId="4" applyFont="1" applyBorder="1" applyAlignment="1">
      <alignment horizontal="right" vertical="center"/>
    </xf>
    <xf numFmtId="58" fontId="9" fillId="2" borderId="0" xfId="0" applyNumberFormat="1"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vertical="center"/>
    </xf>
    <xf numFmtId="0" fontId="7" fillId="2" borderId="5" xfId="0" applyFont="1" applyFill="1" applyBorder="1" applyAlignment="1">
      <alignment horizontal="justify" vertical="top" wrapText="1"/>
    </xf>
    <xf numFmtId="0" fontId="7" fillId="2" borderId="6" xfId="0" applyFont="1" applyFill="1" applyBorder="1" applyAlignment="1">
      <alignment horizontal="justify" vertical="top" wrapText="1"/>
    </xf>
    <xf numFmtId="0" fontId="9" fillId="0" borderId="0" xfId="0" applyFont="1" applyFill="1" applyAlignment="1"/>
    <xf numFmtId="0" fontId="9" fillId="2" borderId="0" xfId="0" applyFont="1" applyFill="1" applyBorder="1" applyAlignment="1"/>
    <xf numFmtId="0" fontId="9" fillId="0" borderId="0" xfId="0" applyFont="1" applyFill="1" applyAlignment="1">
      <alignment horizontal="right"/>
    </xf>
    <xf numFmtId="0" fontId="7" fillId="0" borderId="7" xfId="0" applyFont="1" applyFill="1" applyBorder="1" applyAlignment="1">
      <alignment horizontal="center" vertical="center" wrapText="1"/>
    </xf>
    <xf numFmtId="0" fontId="9" fillId="0" borderId="0" xfId="0" applyFont="1" applyFill="1" applyAlignment="1">
      <alignmen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0" xfId="0" applyFont="1" applyFill="1" applyAlignment="1">
      <alignment horizontal="center" vertical="center"/>
    </xf>
    <xf numFmtId="0" fontId="13" fillId="0" borderId="12" xfId="0" applyFont="1" applyFill="1" applyBorder="1" applyAlignment="1">
      <alignment horizontal="center" vertical="center" wrapText="1"/>
    </xf>
    <xf numFmtId="0" fontId="9" fillId="2" borderId="0" xfId="0" applyFont="1" applyFill="1" applyAlignment="1">
      <alignment horizontal="center"/>
    </xf>
    <xf numFmtId="0" fontId="9" fillId="0" borderId="0" xfId="0" applyFont="1" applyFill="1" applyAlignment="1">
      <alignment horizontal="center"/>
    </xf>
    <xf numFmtId="0" fontId="11" fillId="2" borderId="13" xfId="0" applyFont="1" applyFill="1" applyBorder="1" applyAlignment="1">
      <alignment horizontal="justify" vertical="center" wrapText="1"/>
    </xf>
    <xf numFmtId="0" fontId="7" fillId="0" borderId="1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9" fillId="2" borderId="16" xfId="0" applyFont="1" applyFill="1" applyBorder="1" applyAlignment="1">
      <alignment horizontal="centerContinuous" vertical="center"/>
    </xf>
    <xf numFmtId="0" fontId="9" fillId="0" borderId="16" xfId="0" applyFont="1" applyFill="1" applyBorder="1" applyAlignment="1">
      <alignment horizontal="centerContinuous" vertical="center"/>
    </xf>
    <xf numFmtId="0" fontId="7" fillId="0" borderId="10"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8" xfId="0" applyFont="1" applyFill="1" applyBorder="1" applyAlignment="1">
      <alignment horizontal="left" vertical="center" wrapText="1"/>
    </xf>
    <xf numFmtId="0" fontId="7" fillId="0" borderId="11" xfId="0" applyFont="1" applyFill="1" applyBorder="1" applyAlignment="1">
      <alignment horizontal="justify" vertical="center" wrapText="1"/>
    </xf>
    <xf numFmtId="0" fontId="7" fillId="0" borderId="17" xfId="0" applyFont="1" applyFill="1" applyBorder="1" applyAlignment="1">
      <alignment horizontal="center" vertical="top" wrapText="1"/>
    </xf>
    <xf numFmtId="0" fontId="0" fillId="0" borderId="0" xfId="0" applyAlignment="1">
      <alignment vertical="center"/>
    </xf>
    <xf numFmtId="0" fontId="14" fillId="2" borderId="0" xfId="0" applyFont="1" applyFill="1" applyAlignment="1">
      <alignment horizontal="center" vertical="center"/>
    </xf>
    <xf numFmtId="0" fontId="7" fillId="2" borderId="0" xfId="0" applyFont="1" applyFill="1" applyAlignment="1"/>
    <xf numFmtId="0" fontId="15" fillId="2" borderId="0" xfId="0" applyFont="1" applyFill="1" applyAlignment="1">
      <alignment vertical="center"/>
    </xf>
    <xf numFmtId="0" fontId="7" fillId="2" borderId="0" xfId="0" applyFont="1" applyFill="1" applyBorder="1" applyAlignment="1"/>
    <xf numFmtId="0" fontId="17" fillId="2" borderId="0" xfId="0" applyFont="1" applyFill="1" applyBorder="1" applyAlignment="1">
      <alignment vertical="center"/>
    </xf>
    <xf numFmtId="0" fontId="15" fillId="2" borderId="0" xfId="0" applyFont="1" applyFill="1" applyBorder="1" applyAlignment="1">
      <alignment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7" xfId="0" applyFont="1" applyFill="1" applyBorder="1" applyAlignment="1">
      <alignmen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9" fillId="2" borderId="0" xfId="0" applyFont="1" applyFill="1" applyBorder="1" applyAlignment="1">
      <alignment horizontal="center"/>
    </xf>
    <xf numFmtId="58" fontId="9" fillId="2" borderId="0" xfId="0" applyNumberFormat="1" applyFont="1" applyFill="1" applyBorder="1" applyAlignment="1">
      <alignment vertical="center"/>
    </xf>
    <xf numFmtId="0" fontId="10" fillId="0" borderId="24" xfId="0" applyFont="1" applyFill="1" applyBorder="1" applyAlignment="1">
      <alignment horizontal="center" vertical="center" wrapText="1"/>
    </xf>
    <xf numFmtId="0" fontId="17" fillId="2" borderId="25" xfId="0" applyFont="1" applyFill="1" applyBorder="1" applyAlignment="1">
      <alignment vertical="center"/>
    </xf>
    <xf numFmtId="0" fontId="7" fillId="0" borderId="26" xfId="0" applyFont="1" applyFill="1" applyBorder="1" applyAlignment="1">
      <alignment horizontal="center" vertical="top" wrapText="1"/>
    </xf>
    <xf numFmtId="0" fontId="7" fillId="0" borderId="12" xfId="0" applyFont="1" applyFill="1" applyBorder="1" applyAlignment="1">
      <alignment horizontal="left" vertical="top" wrapText="1"/>
    </xf>
    <xf numFmtId="0" fontId="1" fillId="0" borderId="0" xfId="0" applyFont="1" applyAlignment="1">
      <alignment vertical="center"/>
    </xf>
    <xf numFmtId="0" fontId="1" fillId="0" borderId="7" xfId="0" applyFont="1" applyBorder="1" applyAlignment="1">
      <alignment vertical="center"/>
    </xf>
    <xf numFmtId="0" fontId="1" fillId="3" borderId="7" xfId="0" applyFont="1" applyFill="1" applyBorder="1" applyAlignment="1">
      <alignment horizontal="center" vertical="center"/>
    </xf>
    <xf numFmtId="0" fontId="1" fillId="3" borderId="7" xfId="4" applyFont="1" applyFill="1" applyBorder="1" applyAlignment="1">
      <alignment horizontal="center" vertical="center"/>
    </xf>
    <xf numFmtId="0" fontId="9" fillId="2" borderId="27" xfId="0" applyFont="1" applyFill="1" applyBorder="1" applyAlignment="1">
      <alignment horizontal="centerContinuous" vertical="center"/>
    </xf>
    <xf numFmtId="0" fontId="9" fillId="0" borderId="0" xfId="0" applyFont="1" applyFill="1" applyBorder="1" applyAlignment="1"/>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top" wrapText="1"/>
    </xf>
    <xf numFmtId="0" fontId="7" fillId="0" borderId="30" xfId="0" applyFont="1" applyFill="1" applyBorder="1" applyAlignment="1">
      <alignment horizontal="center" vertical="top" wrapText="1"/>
    </xf>
    <xf numFmtId="58" fontId="9" fillId="2" borderId="0" xfId="0" applyNumberFormat="1" applyFont="1" applyFill="1" applyAlignment="1">
      <alignment horizontal="center"/>
    </xf>
    <xf numFmtId="0" fontId="7" fillId="2" borderId="0" xfId="0" applyFont="1" applyFill="1" applyBorder="1" applyAlignment="1">
      <alignment horizontal="center"/>
    </xf>
    <xf numFmtId="0" fontId="7" fillId="2" borderId="0" xfId="0" applyFont="1" applyFill="1" applyAlignment="1">
      <alignment horizontal="center"/>
    </xf>
    <xf numFmtId="0" fontId="9" fillId="2" borderId="31" xfId="0" applyFont="1" applyFill="1" applyBorder="1" applyAlignment="1">
      <alignment horizontal="center" vertical="center"/>
    </xf>
    <xf numFmtId="0" fontId="7" fillId="0" borderId="32" xfId="0" applyFont="1" applyFill="1" applyBorder="1" applyAlignment="1">
      <alignment horizontal="center" vertical="top" wrapText="1"/>
    </xf>
    <xf numFmtId="0" fontId="7" fillId="0" borderId="33" xfId="0" applyFont="1" applyFill="1" applyBorder="1" applyAlignment="1">
      <alignment horizontal="center" vertical="top" wrapText="1"/>
    </xf>
    <xf numFmtId="0" fontId="7" fillId="0" borderId="34" xfId="0" applyFont="1" applyFill="1" applyBorder="1" applyAlignment="1">
      <alignment horizontal="center" vertical="top"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top" wrapText="1"/>
    </xf>
    <xf numFmtId="0" fontId="13" fillId="0" borderId="37" xfId="0" applyFont="1" applyFill="1" applyBorder="1" applyAlignment="1">
      <alignment horizontal="center" vertical="center" wrapText="1"/>
    </xf>
    <xf numFmtId="0" fontId="7" fillId="0" borderId="37" xfId="0" applyFont="1" applyFill="1" applyBorder="1" applyAlignment="1">
      <alignment vertical="top" wrapText="1"/>
    </xf>
    <xf numFmtId="0" fontId="15" fillId="0" borderId="0" xfId="0" applyFont="1" applyFill="1" applyAlignment="1">
      <alignment vertical="center"/>
    </xf>
    <xf numFmtId="0" fontId="15" fillId="0" borderId="0" xfId="0" applyFont="1" applyFill="1" applyBorder="1" applyAlignment="1">
      <alignment vertical="center"/>
    </xf>
    <xf numFmtId="0" fontId="7" fillId="0" borderId="38" xfId="0" applyFont="1" applyFill="1" applyBorder="1" applyAlignment="1">
      <alignment horizontal="center" vertical="top" wrapText="1"/>
    </xf>
    <xf numFmtId="0" fontId="19" fillId="0" borderId="39" xfId="0" applyFont="1" applyFill="1" applyBorder="1" applyAlignment="1">
      <alignment vertical="top" wrapText="1"/>
    </xf>
    <xf numFmtId="0" fontId="7" fillId="2" borderId="40"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41" xfId="0" applyFont="1" applyFill="1" applyBorder="1" applyAlignment="1">
      <alignment horizontal="left" vertical="top" wrapText="1"/>
    </xf>
    <xf numFmtId="0" fontId="7" fillId="2" borderId="42" xfId="0" applyFont="1" applyFill="1" applyBorder="1" applyAlignment="1">
      <alignment horizontal="left" vertical="top" wrapText="1"/>
    </xf>
    <xf numFmtId="0" fontId="10" fillId="0" borderId="43" xfId="0" applyFont="1" applyFill="1" applyBorder="1" applyAlignment="1">
      <alignment vertical="center" wrapText="1"/>
    </xf>
    <xf numFmtId="0" fontId="19" fillId="0" borderId="1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9" fillId="0" borderId="12" xfId="0" applyFont="1" applyFill="1" applyBorder="1" applyAlignment="1">
      <alignment horizontal="left" vertical="top" wrapText="1"/>
    </xf>
    <xf numFmtId="0" fontId="9" fillId="2" borderId="0" xfId="0" applyFont="1" applyFill="1" applyAlignment="1">
      <alignment horizontal="center" vertical="center"/>
    </xf>
    <xf numFmtId="58" fontId="9" fillId="2" borderId="0" xfId="0" applyNumberFormat="1" applyFont="1" applyFill="1" applyAlignment="1"/>
    <xf numFmtId="58" fontId="9" fillId="2" borderId="0" xfId="0" applyNumberFormat="1" applyFont="1" applyFill="1" applyAlignment="1">
      <alignment horizontal="center" vertical="center"/>
    </xf>
    <xf numFmtId="58" fontId="9" fillId="2" borderId="0" xfId="0" applyNumberFormat="1" applyFont="1" applyFill="1" applyBorder="1" applyAlignment="1"/>
    <xf numFmtId="0" fontId="26" fillId="0" borderId="0" xfId="4" applyFont="1">
      <alignment vertical="center"/>
    </xf>
    <xf numFmtId="0" fontId="27" fillId="0" borderId="0" xfId="4" applyFont="1">
      <alignment vertical="center"/>
    </xf>
    <xf numFmtId="0" fontId="27" fillId="3" borderId="7" xfId="4" applyFont="1" applyFill="1" applyBorder="1" applyAlignment="1">
      <alignment horizontal="center" vertical="center"/>
    </xf>
    <xf numFmtId="0" fontId="26" fillId="0" borderId="0" xfId="0" applyFont="1"/>
    <xf numFmtId="0" fontId="26" fillId="3" borderId="44" xfId="0" applyFont="1" applyFill="1" applyBorder="1" applyAlignment="1">
      <alignment horizontal="right" vertical="center"/>
    </xf>
    <xf numFmtId="0" fontId="1" fillId="0" borderId="2" xfId="0" applyFont="1" applyBorder="1" applyAlignment="1">
      <alignment horizontal="right" vertical="center"/>
    </xf>
    <xf numFmtId="0" fontId="1" fillId="0" borderId="45" xfId="0" applyFont="1" applyBorder="1" applyAlignment="1">
      <alignment horizontal="right" vertical="center"/>
    </xf>
    <xf numFmtId="0" fontId="1" fillId="0" borderId="46" xfId="0" applyFont="1" applyBorder="1" applyAlignment="1">
      <alignment horizontal="right" vertical="center"/>
    </xf>
    <xf numFmtId="0" fontId="1" fillId="3" borderId="44" xfId="0" applyFont="1" applyFill="1" applyBorder="1" applyAlignment="1">
      <alignment horizontal="right" vertical="center"/>
    </xf>
    <xf numFmtId="0" fontId="1" fillId="0" borderId="47" xfId="0" applyFont="1" applyBorder="1" applyAlignment="1">
      <alignment horizontal="right" vertical="center"/>
    </xf>
    <xf numFmtId="0" fontId="1" fillId="0" borderId="48" xfId="0" applyFont="1" applyBorder="1" applyAlignment="1">
      <alignment horizontal="right" vertical="center"/>
    </xf>
    <xf numFmtId="0" fontId="1" fillId="3" borderId="49" xfId="0" applyFont="1" applyFill="1" applyBorder="1" applyAlignment="1">
      <alignment horizontal="right" vertical="center"/>
    </xf>
    <xf numFmtId="0" fontId="1" fillId="0" borderId="4" xfId="0" applyFont="1" applyBorder="1" applyAlignment="1">
      <alignment horizontal="right" vertical="center"/>
    </xf>
    <xf numFmtId="0" fontId="1" fillId="0" borderId="0" xfId="0" applyFont="1"/>
    <xf numFmtId="0" fontId="1" fillId="0" borderId="0" xfId="0" applyFont="1" applyFill="1" applyBorder="1" applyAlignment="1">
      <alignment vertical="center"/>
    </xf>
    <xf numFmtId="0" fontId="19" fillId="0" borderId="9" xfId="0" applyFont="1" applyFill="1" applyBorder="1" applyAlignment="1">
      <alignment horizontal="justify" vertical="center" wrapText="1"/>
    </xf>
    <xf numFmtId="0" fontId="19" fillId="0" borderId="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19" fillId="0" borderId="50" xfId="0" applyFont="1" applyFill="1" applyBorder="1" applyAlignment="1">
      <alignment horizontal="justify" vertical="top" wrapText="1"/>
    </xf>
    <xf numFmtId="0" fontId="19" fillId="0" borderId="51" xfId="0" applyFont="1" applyFill="1" applyBorder="1" applyAlignment="1">
      <alignment vertical="top" wrapText="1"/>
    </xf>
    <xf numFmtId="0" fontId="7" fillId="0" borderId="52" xfId="0" applyFont="1" applyFill="1" applyBorder="1" applyAlignment="1">
      <alignment vertical="top" wrapText="1"/>
    </xf>
    <xf numFmtId="0" fontId="7" fillId="0" borderId="26" xfId="0" applyFont="1" applyFill="1" applyBorder="1" applyAlignment="1">
      <alignment vertical="top" wrapText="1"/>
    </xf>
    <xf numFmtId="0" fontId="19" fillId="0" borderId="10" xfId="0" applyFont="1" applyFill="1" applyBorder="1" applyAlignment="1">
      <alignment horizontal="justify" vertical="center" wrapText="1"/>
    </xf>
    <xf numFmtId="0" fontId="19" fillId="0" borderId="10" xfId="0" applyFont="1" applyFill="1" applyBorder="1" applyAlignment="1">
      <alignment horizontal="center" vertical="center" wrapText="1"/>
    </xf>
    <xf numFmtId="0" fontId="1" fillId="0" borderId="53" xfId="4" applyFont="1" applyBorder="1">
      <alignment vertical="center"/>
    </xf>
    <xf numFmtId="0" fontId="1" fillId="0" borderId="53" xfId="4" applyFont="1" applyBorder="1" applyAlignment="1">
      <alignment horizontal="right" vertical="center"/>
    </xf>
    <xf numFmtId="0" fontId="19" fillId="0" borderId="54" xfId="0" applyFont="1" applyFill="1" applyBorder="1" applyAlignment="1">
      <alignment horizontal="justify" vertical="center" wrapText="1"/>
    </xf>
    <xf numFmtId="0" fontId="19" fillId="0" borderId="55" xfId="0" applyFont="1" applyFill="1" applyBorder="1" applyAlignment="1">
      <alignment horizontal="justify" vertical="top" wrapText="1"/>
    </xf>
    <xf numFmtId="0" fontId="19" fillId="0" borderId="56" xfId="0" applyFont="1" applyFill="1" applyBorder="1" applyAlignment="1">
      <alignment vertical="top" wrapText="1"/>
    </xf>
    <xf numFmtId="0" fontId="19" fillId="0" borderId="8" xfId="0" applyFont="1" applyFill="1" applyBorder="1" applyAlignment="1">
      <alignment horizontal="justify" vertical="center" wrapText="1"/>
    </xf>
    <xf numFmtId="0" fontId="24" fillId="0" borderId="8" xfId="0" applyFont="1" applyFill="1" applyBorder="1" applyAlignment="1">
      <alignment horizontal="center" vertical="center" wrapText="1"/>
    </xf>
    <xf numFmtId="0" fontId="19" fillId="0" borderId="12" xfId="0" applyFont="1" applyFill="1" applyBorder="1" applyAlignment="1">
      <alignment horizontal="justify" vertical="top" wrapText="1"/>
    </xf>
    <xf numFmtId="0" fontId="19" fillId="0" borderId="26" xfId="0" applyFont="1" applyFill="1" applyBorder="1" applyAlignment="1">
      <alignment vertical="top" wrapText="1"/>
    </xf>
    <xf numFmtId="0" fontId="19" fillId="0" borderId="50" xfId="0" applyFont="1" applyFill="1" applyBorder="1" applyAlignment="1">
      <alignment horizontal="center" vertical="center" wrapText="1"/>
    </xf>
    <xf numFmtId="0" fontId="19" fillId="0" borderId="57" xfId="0" applyFont="1" applyFill="1" applyBorder="1" applyAlignment="1">
      <alignment vertical="top" wrapText="1"/>
    </xf>
    <xf numFmtId="0" fontId="19" fillId="0" borderId="58" xfId="0" applyFont="1" applyFill="1" applyBorder="1" applyAlignment="1">
      <alignment horizontal="justify" vertical="center" wrapText="1"/>
    </xf>
    <xf numFmtId="0" fontId="19" fillId="0" borderId="59"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19" fillId="0" borderId="59" xfId="0" applyFont="1" applyFill="1" applyBorder="1" applyAlignment="1">
      <alignment horizontal="justify" vertical="top" wrapText="1"/>
    </xf>
    <xf numFmtId="0" fontId="19" fillId="0" borderId="61" xfId="0" applyFont="1" applyFill="1" applyBorder="1" applyAlignment="1">
      <alignment vertical="top" wrapText="1"/>
    </xf>
    <xf numFmtId="0" fontId="19" fillId="0" borderId="62" xfId="0" applyFont="1" applyFill="1" applyBorder="1" applyAlignment="1">
      <alignment horizontal="center" vertical="center" wrapText="1"/>
    </xf>
    <xf numFmtId="0" fontId="19" fillId="0" borderId="63" xfId="0" applyFont="1" applyFill="1" applyBorder="1" applyAlignment="1">
      <alignment horizontal="justify" vertical="top" wrapText="1"/>
    </xf>
    <xf numFmtId="0" fontId="24" fillId="0" borderId="10" xfId="0" applyFont="1" applyFill="1" applyBorder="1" applyAlignment="1">
      <alignment horizontal="center" vertical="center" wrapText="1"/>
    </xf>
    <xf numFmtId="0" fontId="19" fillId="0" borderId="62" xfId="0" applyFont="1" applyFill="1" applyBorder="1" applyAlignment="1">
      <alignment horizontal="justify" vertical="top" wrapText="1"/>
    </xf>
    <xf numFmtId="0" fontId="19" fillId="0" borderId="60" xfId="0" applyFont="1" applyFill="1" applyBorder="1" applyAlignment="1">
      <alignment horizontal="justify" vertical="center" wrapText="1"/>
    </xf>
    <xf numFmtId="0" fontId="24" fillId="0" borderId="59" xfId="0" applyFont="1" applyFill="1" applyBorder="1" applyAlignment="1">
      <alignment horizontal="center" vertical="center" wrapText="1"/>
    </xf>
    <xf numFmtId="0" fontId="19" fillId="0" borderId="64" xfId="0" applyFont="1" applyFill="1" applyBorder="1" applyAlignment="1">
      <alignment vertical="top" wrapText="1"/>
    </xf>
    <xf numFmtId="0" fontId="24" fillId="0" borderId="0" xfId="0" applyFont="1" applyFill="1" applyBorder="1" applyAlignment="1">
      <alignment horizontal="center" vertical="center" wrapText="1"/>
    </xf>
    <xf numFmtId="0" fontId="19" fillId="0" borderId="62" xfId="0" applyFont="1" applyFill="1" applyBorder="1" applyAlignment="1">
      <alignment horizontal="left" vertical="top" wrapText="1"/>
    </xf>
    <xf numFmtId="0" fontId="24" fillId="0" borderId="62"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50" xfId="0" applyFont="1" applyFill="1" applyBorder="1" applyAlignment="1">
      <alignment horizontal="left" vertical="top" wrapText="1"/>
    </xf>
    <xf numFmtId="0" fontId="19" fillId="0" borderId="15" xfId="0" applyFont="1" applyFill="1" applyBorder="1" applyAlignment="1">
      <alignment horizontal="justify" vertical="center" wrapText="1"/>
    </xf>
    <xf numFmtId="0" fontId="19" fillId="0"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19" fillId="0" borderId="14" xfId="0" applyFont="1" applyFill="1" applyBorder="1" applyAlignment="1">
      <alignment horizontal="left" vertical="top" wrapText="1"/>
    </xf>
    <xf numFmtId="0" fontId="19" fillId="0" borderId="65" xfId="0" applyFont="1" applyFill="1" applyBorder="1" applyAlignment="1">
      <alignment vertical="top" wrapText="1"/>
    </xf>
    <xf numFmtId="0" fontId="19" fillId="0" borderId="66" xfId="0" applyFont="1" applyFill="1" applyBorder="1" applyAlignment="1">
      <alignment horizontal="justify" vertical="center" wrapText="1"/>
    </xf>
    <xf numFmtId="0" fontId="19" fillId="0" borderId="12" xfId="0" applyFont="1" applyFill="1" applyBorder="1" applyAlignment="1">
      <alignment vertical="top" wrapText="1"/>
    </xf>
    <xf numFmtId="0" fontId="19" fillId="0" borderId="67" xfId="0" applyFont="1" applyFill="1" applyBorder="1" applyAlignment="1">
      <alignment vertical="center" wrapText="1"/>
    </xf>
    <xf numFmtId="0" fontId="19" fillId="0" borderId="8" xfId="0" applyFont="1" applyFill="1" applyBorder="1" applyAlignment="1">
      <alignment horizontal="center" vertical="center" wrapText="1"/>
    </xf>
    <xf numFmtId="0" fontId="19" fillId="0" borderId="54" xfId="0" applyFont="1" applyFill="1" applyBorder="1" applyAlignment="1">
      <alignment horizontal="center" vertical="center" shrinkToFit="1"/>
    </xf>
    <xf numFmtId="0" fontId="24" fillId="0" borderId="55" xfId="0" applyFont="1" applyFill="1" applyBorder="1" applyAlignment="1">
      <alignment horizontal="center" vertical="center" shrinkToFit="1"/>
    </xf>
    <xf numFmtId="0" fontId="19" fillId="0" borderId="68" xfId="0" applyFont="1" applyFill="1" applyBorder="1" applyAlignment="1">
      <alignment horizontal="left" vertical="top" wrapText="1"/>
    </xf>
    <xf numFmtId="0" fontId="19" fillId="0" borderId="69" xfId="0" applyFont="1" applyFill="1" applyBorder="1" applyAlignment="1">
      <alignment horizontal="justify" vertical="center" wrapText="1"/>
    </xf>
    <xf numFmtId="0" fontId="19" fillId="0" borderId="70" xfId="0" applyFont="1" applyFill="1" applyBorder="1" applyAlignment="1">
      <alignment horizontal="center" vertical="center" wrapText="1"/>
    </xf>
    <xf numFmtId="0" fontId="19" fillId="0" borderId="67" xfId="0" applyFont="1" applyFill="1" applyBorder="1" applyAlignment="1">
      <alignment horizontal="justify" vertical="center" wrapText="1"/>
    </xf>
    <xf numFmtId="0" fontId="19" fillId="0" borderId="71" xfId="0" applyFont="1" applyFill="1" applyBorder="1" applyAlignment="1">
      <alignment horizontal="justify" vertical="center" wrapText="1"/>
    </xf>
    <xf numFmtId="0" fontId="19" fillId="0" borderId="71" xfId="0" applyFont="1" applyFill="1" applyBorder="1" applyAlignment="1">
      <alignment horizontal="center" vertical="center" wrapText="1"/>
    </xf>
    <xf numFmtId="0" fontId="19" fillId="0" borderId="20" xfId="0" applyFont="1" applyFill="1" applyBorder="1" applyAlignment="1">
      <alignment horizontal="justify" vertical="top" wrapText="1"/>
    </xf>
    <xf numFmtId="0" fontId="19" fillId="0" borderId="15" xfId="0" applyFont="1" applyFill="1" applyBorder="1" applyAlignment="1">
      <alignment horizontal="center" vertical="center" wrapText="1"/>
    </xf>
    <xf numFmtId="0" fontId="24" fillId="0" borderId="72" xfId="0" applyFont="1" applyFill="1" applyBorder="1" applyAlignment="1">
      <alignment horizontal="center" vertical="center" wrapText="1"/>
    </xf>
    <xf numFmtId="0" fontId="19" fillId="0" borderId="72" xfId="0" applyFont="1" applyFill="1" applyBorder="1" applyAlignment="1">
      <alignment horizontal="justify" vertical="top" wrapText="1"/>
    </xf>
    <xf numFmtId="0" fontId="19" fillId="0" borderId="54" xfId="0" applyFont="1" applyFill="1" applyBorder="1" applyAlignment="1">
      <alignment horizontal="center" vertical="center" wrapText="1"/>
    </xf>
    <xf numFmtId="0" fontId="19" fillId="0" borderId="73" xfId="0" applyFont="1" applyFill="1" applyBorder="1" applyAlignment="1">
      <alignment horizontal="justify" vertical="center" wrapText="1"/>
    </xf>
    <xf numFmtId="0" fontId="19" fillId="0" borderId="7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19" fillId="0" borderId="7" xfId="0" applyFont="1" applyFill="1" applyBorder="1" applyAlignment="1">
      <alignment horizontal="justify" vertical="top" wrapText="1"/>
    </xf>
    <xf numFmtId="0" fontId="19" fillId="0" borderId="34" xfId="0" applyFont="1" applyFill="1" applyBorder="1" applyAlignment="1">
      <alignment vertical="top" wrapText="1"/>
    </xf>
    <xf numFmtId="0" fontId="19" fillId="0" borderId="74" xfId="0" applyFont="1" applyFill="1" applyBorder="1" applyAlignment="1">
      <alignment horizontal="justify" vertical="center" wrapText="1"/>
    </xf>
    <xf numFmtId="0" fontId="19" fillId="0" borderId="60" xfId="0" applyFont="1" applyFill="1" applyBorder="1" applyAlignment="1">
      <alignment horizontal="center" vertical="center" wrapText="1"/>
    </xf>
    <xf numFmtId="0" fontId="1" fillId="0" borderId="3" xfId="4" applyFont="1" applyBorder="1" applyAlignment="1">
      <alignment horizontal="right" vertical="center"/>
    </xf>
    <xf numFmtId="0" fontId="1" fillId="4" borderId="41" xfId="4" applyFont="1" applyFill="1" applyBorder="1">
      <alignment vertical="center"/>
    </xf>
    <xf numFmtId="0" fontId="1" fillId="4" borderId="75" xfId="4" applyFont="1" applyFill="1" applyBorder="1">
      <alignment vertical="center"/>
    </xf>
    <xf numFmtId="0" fontId="1" fillId="4" borderId="42" xfId="4" applyFont="1" applyFill="1" applyBorder="1">
      <alignment vertical="center"/>
    </xf>
    <xf numFmtId="0" fontId="1" fillId="4" borderId="58" xfId="4" applyFont="1" applyFill="1" applyBorder="1">
      <alignment vertical="center"/>
    </xf>
    <xf numFmtId="0" fontId="1" fillId="4" borderId="18" xfId="4" applyFont="1" applyFill="1" applyBorder="1">
      <alignment vertical="center"/>
    </xf>
    <xf numFmtId="0" fontId="1" fillId="4" borderId="71" xfId="4" applyFont="1" applyFill="1" applyBorder="1">
      <alignment vertical="center"/>
    </xf>
    <xf numFmtId="0" fontId="1" fillId="4" borderId="1" xfId="4" applyFont="1" applyFill="1" applyBorder="1">
      <alignment vertical="center"/>
    </xf>
    <xf numFmtId="0" fontId="1" fillId="4" borderId="2" xfId="4" applyFont="1" applyFill="1" applyBorder="1">
      <alignment vertical="center"/>
    </xf>
    <xf numFmtId="0" fontId="1" fillId="4" borderId="4" xfId="4" applyFont="1" applyFill="1" applyBorder="1">
      <alignment vertical="center"/>
    </xf>
    <xf numFmtId="0" fontId="24" fillId="0" borderId="63" xfId="0" applyFont="1" applyFill="1" applyBorder="1" applyAlignment="1">
      <alignment horizontal="center" vertical="center" wrapText="1"/>
    </xf>
    <xf numFmtId="0" fontId="7" fillId="0" borderId="57" xfId="0" applyFont="1" applyFill="1" applyBorder="1" applyAlignment="1">
      <alignment horizontal="center" vertical="top" wrapText="1"/>
    </xf>
    <xf numFmtId="0" fontId="19" fillId="0" borderId="20" xfId="0" applyFont="1" applyFill="1" applyBorder="1" applyAlignment="1">
      <alignment horizontal="center" vertical="center" wrapText="1"/>
    </xf>
    <xf numFmtId="0" fontId="1" fillId="0" borderId="1" xfId="4" applyFont="1" applyFill="1" applyBorder="1">
      <alignment vertical="center"/>
    </xf>
    <xf numFmtId="0" fontId="1" fillId="0" borderId="1" xfId="4" applyFont="1" applyFill="1" applyBorder="1" applyAlignment="1">
      <alignment horizontal="right" vertical="center"/>
    </xf>
    <xf numFmtId="0" fontId="1" fillId="0" borderId="2" xfId="4" applyFont="1" applyFill="1" applyBorder="1">
      <alignment vertical="center"/>
    </xf>
    <xf numFmtId="0" fontId="1" fillId="0" borderId="2" xfId="4" applyFont="1" applyFill="1" applyBorder="1" applyAlignment="1">
      <alignment horizontal="right" vertical="center"/>
    </xf>
    <xf numFmtId="0" fontId="1" fillId="0" borderId="4" xfId="4" applyFont="1" applyFill="1" applyBorder="1">
      <alignment vertical="center"/>
    </xf>
    <xf numFmtId="0" fontId="1" fillId="0" borderId="4" xfId="4" applyFont="1" applyFill="1" applyBorder="1" applyAlignment="1">
      <alignment horizontal="right" vertical="center"/>
    </xf>
    <xf numFmtId="0" fontId="1" fillId="4" borderId="76" xfId="4" applyFont="1" applyFill="1" applyBorder="1">
      <alignment vertical="center"/>
    </xf>
    <xf numFmtId="0" fontId="1" fillId="4" borderId="63" xfId="4" applyFont="1" applyFill="1" applyBorder="1">
      <alignment vertical="center"/>
    </xf>
    <xf numFmtId="0" fontId="1" fillId="4" borderId="20" xfId="4" applyFont="1" applyFill="1" applyBorder="1">
      <alignment vertical="center"/>
    </xf>
    <xf numFmtId="0" fontId="1" fillId="0" borderId="0" xfId="4" applyFont="1" applyFill="1">
      <alignment vertical="center"/>
    </xf>
    <xf numFmtId="0" fontId="17" fillId="2" borderId="0" xfId="0" applyFont="1" applyFill="1" applyAlignment="1">
      <alignment vertical="center"/>
    </xf>
    <xf numFmtId="0" fontId="7" fillId="0" borderId="62" xfId="0" applyFont="1" applyFill="1" applyBorder="1" applyAlignment="1">
      <alignment horizontal="left" vertical="top" wrapText="1"/>
    </xf>
    <xf numFmtId="0" fontId="24" fillId="0" borderId="71" xfId="0" applyFont="1" applyFill="1" applyBorder="1" applyAlignment="1">
      <alignment horizontal="center" vertical="center" wrapText="1"/>
    </xf>
    <xf numFmtId="0" fontId="19" fillId="0" borderId="77" xfId="0" applyFont="1" applyFill="1" applyBorder="1" applyAlignment="1">
      <alignment horizontal="justify" vertical="top" wrapText="1"/>
    </xf>
    <xf numFmtId="0" fontId="7" fillId="0" borderId="43" xfId="0" applyFont="1" applyFill="1" applyBorder="1" applyAlignment="1">
      <alignment vertical="center" wrapText="1"/>
    </xf>
    <xf numFmtId="0" fontId="21" fillId="0" borderId="78" xfId="0" applyFont="1" applyBorder="1" applyAlignment="1">
      <alignment horizontal="center" vertical="center"/>
    </xf>
    <xf numFmtId="0" fontId="21" fillId="0" borderId="19" xfId="0" applyFont="1" applyBorder="1" applyAlignment="1">
      <alignment vertical="center"/>
    </xf>
    <xf numFmtId="0" fontId="1" fillId="0" borderId="45" xfId="0" applyFont="1" applyBorder="1" applyAlignment="1">
      <alignment horizontal="center" vertical="center" wrapText="1"/>
    </xf>
    <xf numFmtId="0" fontId="1" fillId="0" borderId="47" xfId="0" applyFont="1" applyBorder="1" applyAlignment="1">
      <alignment horizontal="center" vertical="center"/>
    </xf>
    <xf numFmtId="0" fontId="24" fillId="0" borderId="20" xfId="0" applyFont="1" applyFill="1" applyBorder="1" applyAlignment="1">
      <alignment horizontal="center" vertical="center" wrapText="1"/>
    </xf>
    <xf numFmtId="0" fontId="7" fillId="0" borderId="19" xfId="0" applyFont="1" applyFill="1" applyBorder="1" applyAlignment="1">
      <alignment vertical="center" wrapText="1"/>
    </xf>
    <xf numFmtId="0" fontId="19" fillId="0" borderId="42" xfId="0" applyFont="1" applyFill="1" applyBorder="1" applyAlignment="1">
      <alignment horizontal="justify" vertical="top" wrapText="1"/>
    </xf>
    <xf numFmtId="0" fontId="13" fillId="2" borderId="0" xfId="0" applyFont="1" applyFill="1" applyAlignment="1"/>
    <xf numFmtId="0" fontId="13" fillId="2" borderId="0" xfId="0" applyFont="1" applyFill="1" applyAlignment="1">
      <alignment horizontal="center"/>
    </xf>
    <xf numFmtId="0" fontId="32" fillId="2" borderId="0" xfId="0" applyFont="1" applyFill="1" applyBorder="1" applyAlignment="1"/>
    <xf numFmtId="0" fontId="32" fillId="2" borderId="0" xfId="0" applyFont="1" applyFill="1" applyAlignment="1"/>
    <xf numFmtId="0" fontId="7" fillId="0" borderId="65" xfId="0" applyFont="1" applyFill="1" applyBorder="1" applyAlignment="1">
      <alignment horizontal="center" vertical="top" wrapText="1"/>
    </xf>
    <xf numFmtId="0" fontId="19" fillId="0" borderId="79" xfId="0" applyFont="1" applyFill="1" applyBorder="1" applyAlignment="1">
      <alignment horizontal="justify" vertical="center" wrapText="1"/>
    </xf>
    <xf numFmtId="0" fontId="12" fillId="0" borderId="17" xfId="0" applyFont="1" applyFill="1" applyBorder="1" applyAlignment="1">
      <alignment horizontal="center" vertical="top" wrapText="1"/>
    </xf>
    <xf numFmtId="0" fontId="12" fillId="0" borderId="26" xfId="0" applyFont="1" applyFill="1" applyBorder="1" applyAlignment="1">
      <alignment horizontal="center" vertical="top" wrapText="1"/>
    </xf>
    <xf numFmtId="0" fontId="12" fillId="0" borderId="30" xfId="0" applyFont="1" applyFill="1" applyBorder="1" applyAlignment="1">
      <alignment horizontal="center" vertical="top" wrapText="1"/>
    </xf>
    <xf numFmtId="0" fontId="12" fillId="0" borderId="29" xfId="0" applyFont="1" applyFill="1" applyBorder="1" applyAlignment="1">
      <alignment horizontal="center" vertical="top" wrapText="1"/>
    </xf>
    <xf numFmtId="0" fontId="12" fillId="0" borderId="33" xfId="0" applyFont="1" applyFill="1" applyBorder="1" applyAlignment="1">
      <alignment horizontal="center" vertical="top" wrapText="1"/>
    </xf>
    <xf numFmtId="0" fontId="12" fillId="0" borderId="36" xfId="0" applyFont="1" applyFill="1" applyBorder="1" applyAlignment="1">
      <alignment horizontal="center" vertical="top" wrapText="1"/>
    </xf>
    <xf numFmtId="0" fontId="12" fillId="0" borderId="80" xfId="0" applyFont="1" applyFill="1" applyBorder="1" applyAlignment="1">
      <alignment horizontal="center" vertical="top" wrapText="1"/>
    </xf>
    <xf numFmtId="0" fontId="12" fillId="0" borderId="51" xfId="0" applyFont="1" applyFill="1" applyBorder="1" applyAlignment="1">
      <alignment horizontal="center" vertical="top" wrapText="1"/>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shrinkToFit="1"/>
    </xf>
    <xf numFmtId="0" fontId="7" fillId="0" borderId="81" xfId="0" applyFont="1" applyFill="1" applyBorder="1" applyAlignment="1">
      <alignment horizontal="center" vertical="center" shrinkToFit="1"/>
    </xf>
    <xf numFmtId="0" fontId="12" fillId="0" borderId="83" xfId="0" applyFont="1" applyFill="1" applyBorder="1" applyAlignment="1">
      <alignment horizontal="center" vertical="top" wrapText="1"/>
    </xf>
    <xf numFmtId="0" fontId="13" fillId="0" borderId="77" xfId="0" applyFont="1" applyFill="1" applyBorder="1" applyAlignment="1">
      <alignment horizontal="center" vertical="center" wrapText="1"/>
    </xf>
    <xf numFmtId="0" fontId="20" fillId="0" borderId="84" xfId="0" applyFont="1" applyFill="1" applyBorder="1" applyAlignment="1">
      <alignment horizontal="center" vertical="center"/>
    </xf>
    <xf numFmtId="0" fontId="20" fillId="0" borderId="85" xfId="0" applyFont="1" applyFill="1" applyBorder="1" applyAlignment="1">
      <alignment horizontal="center" vertical="center"/>
    </xf>
    <xf numFmtId="0" fontId="11" fillId="0" borderId="13" xfId="0" applyFont="1" applyFill="1" applyBorder="1" applyAlignment="1">
      <alignment horizontal="justify" vertical="center" wrapText="1"/>
    </xf>
    <xf numFmtId="0" fontId="22" fillId="0" borderId="12" xfId="0" applyFont="1" applyFill="1" applyBorder="1" applyAlignment="1">
      <alignment horizontal="center" vertical="center" wrapText="1"/>
    </xf>
    <xf numFmtId="9" fontId="22" fillId="0" borderId="59" xfId="1"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28" fillId="0" borderId="60"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13" fillId="0" borderId="0" xfId="0" applyFont="1" applyFill="1" applyAlignment="1"/>
    <xf numFmtId="0" fontId="9" fillId="0" borderId="27" xfId="0" applyFont="1" applyFill="1" applyBorder="1" applyAlignment="1">
      <alignment horizontal="centerContinuous" vertical="center"/>
    </xf>
    <xf numFmtId="0" fontId="7" fillId="0" borderId="8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13" fillId="0" borderId="77" xfId="0"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7" fillId="0" borderId="88" xfId="0" applyFont="1" applyFill="1" applyBorder="1" applyAlignment="1">
      <alignment horizontal="center" vertical="center" wrapText="1"/>
    </xf>
    <xf numFmtId="0" fontId="22" fillId="0" borderId="77" xfId="0" applyFont="1" applyFill="1" applyBorder="1" applyAlignment="1">
      <alignment horizontal="center" vertical="center" shrinkToFit="1"/>
    </xf>
    <xf numFmtId="0" fontId="7" fillId="0" borderId="89"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4" fillId="0" borderId="90"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4" fillId="0" borderId="91"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3" fillId="0" borderId="8" xfId="0" applyFont="1" applyFill="1" applyBorder="1" applyAlignment="1">
      <alignment horizontal="justify" vertical="center" wrapText="1"/>
    </xf>
    <xf numFmtId="0" fontId="23" fillId="0"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3" fillId="0" borderId="51" xfId="0" applyFont="1" applyFill="1" applyBorder="1" applyAlignment="1">
      <alignment vertical="top" wrapText="1"/>
    </xf>
    <xf numFmtId="0" fontId="7" fillId="0" borderId="92" xfId="0" applyFont="1" applyFill="1" applyBorder="1" applyAlignment="1">
      <alignment horizontal="centerContinuous" vertical="center"/>
    </xf>
    <xf numFmtId="0" fontId="7" fillId="0" borderId="16" xfId="0" applyFont="1" applyFill="1" applyBorder="1" applyAlignment="1">
      <alignment horizontal="centerContinuous" vertical="center"/>
    </xf>
    <xf numFmtId="0" fontId="13" fillId="0" borderId="87" xfId="0" applyFont="1" applyFill="1" applyBorder="1" applyAlignment="1">
      <alignment horizontal="center" vertical="center" shrinkToFit="1"/>
    </xf>
    <xf numFmtId="0" fontId="7" fillId="0" borderId="77" xfId="0" applyFont="1" applyFill="1" applyBorder="1" applyAlignment="1">
      <alignment horizontal="center" vertical="center" shrinkToFit="1"/>
    </xf>
    <xf numFmtId="0" fontId="19" fillId="0" borderId="8" xfId="0" applyFont="1" applyFill="1" applyBorder="1" applyAlignment="1">
      <alignment vertical="center" wrapText="1"/>
    </xf>
    <xf numFmtId="0" fontId="28" fillId="0" borderId="9"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2" fillId="0" borderId="32" xfId="0" applyFont="1" applyFill="1" applyBorder="1" applyAlignment="1">
      <alignment horizontal="center" vertical="top" shrinkToFit="1"/>
    </xf>
    <xf numFmtId="0" fontId="24" fillId="0" borderId="93"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19" fillId="3" borderId="10" xfId="0" applyFont="1" applyFill="1" applyBorder="1" applyAlignment="1">
      <alignment horizontal="justify" vertical="center" wrapText="1"/>
    </xf>
    <xf numFmtId="0" fontId="19" fillId="3" borderId="10"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19" fillId="3" borderId="50" xfId="0" applyFont="1" applyFill="1" applyBorder="1" applyAlignment="1">
      <alignment horizontal="justify" vertical="top" wrapText="1"/>
    </xf>
    <xf numFmtId="0" fontId="28" fillId="3" borderId="12" xfId="0" applyFont="1" applyFill="1" applyBorder="1" applyAlignment="1">
      <alignment horizontal="center" vertical="center" wrapText="1"/>
    </xf>
    <xf numFmtId="0" fontId="19" fillId="3" borderId="51" xfId="0" applyFont="1" applyFill="1" applyBorder="1" applyAlignment="1">
      <alignment vertical="top" wrapText="1"/>
    </xf>
    <xf numFmtId="0" fontId="19" fillId="0" borderId="96" xfId="0" applyFont="1" applyFill="1" applyBorder="1" applyAlignment="1">
      <alignment vertical="center" wrapText="1"/>
    </xf>
    <xf numFmtId="0" fontId="28" fillId="0" borderId="62" xfId="0" applyFont="1" applyFill="1" applyBorder="1" applyAlignment="1">
      <alignment horizontal="center" vertical="top" wrapText="1"/>
    </xf>
    <xf numFmtId="0" fontId="19" fillId="3" borderId="62" xfId="0" applyFont="1" applyFill="1" applyBorder="1" applyAlignment="1">
      <alignment vertical="top" wrapText="1"/>
    </xf>
    <xf numFmtId="0" fontId="19" fillId="3" borderId="57" xfId="0" applyFont="1" applyFill="1" applyBorder="1" applyAlignment="1">
      <alignment vertical="top" wrapText="1"/>
    </xf>
    <xf numFmtId="0" fontId="7" fillId="0" borderId="61" xfId="0" applyFont="1" applyFill="1" applyBorder="1" applyAlignment="1">
      <alignment horizontal="center" vertical="top" wrapText="1"/>
    </xf>
    <xf numFmtId="0" fontId="19" fillId="0" borderId="74" xfId="0" applyFont="1" applyFill="1" applyBorder="1" applyAlignment="1">
      <alignment vertical="center" wrapText="1"/>
    </xf>
    <xf numFmtId="0" fontId="0" fillId="0" borderId="97" xfId="0" applyBorder="1" applyAlignment="1">
      <alignment horizontal="center" vertical="center"/>
    </xf>
    <xf numFmtId="0" fontId="0" fillId="0" borderId="98" xfId="0" applyBorder="1" applyAlignment="1">
      <alignment vertical="center"/>
    </xf>
    <xf numFmtId="0" fontId="1" fillId="0" borderId="99" xfId="0" applyFont="1" applyBorder="1" applyAlignment="1">
      <alignment horizontal="right" vertical="center"/>
    </xf>
    <xf numFmtId="0" fontId="0" fillId="5" borderId="100" xfId="0" applyFill="1" applyBorder="1" applyAlignment="1">
      <alignment vertical="center"/>
    </xf>
    <xf numFmtId="0" fontId="0" fillId="5" borderId="22" xfId="0" applyFill="1" applyBorder="1" applyAlignment="1">
      <alignment vertical="center"/>
    </xf>
    <xf numFmtId="0" fontId="0" fillId="5" borderId="101" xfId="0" applyFill="1" applyBorder="1" applyAlignment="1">
      <alignment vertical="center"/>
    </xf>
    <xf numFmtId="0" fontId="0" fillId="0" borderId="102" xfId="0" applyBorder="1" applyAlignment="1">
      <alignment vertical="center"/>
    </xf>
    <xf numFmtId="0" fontId="3" fillId="0" borderId="0" xfId="0" applyFont="1" applyAlignment="1">
      <alignment vertical="center"/>
    </xf>
    <xf numFmtId="0" fontId="21" fillId="0" borderId="0" xfId="0" applyFont="1"/>
    <xf numFmtId="0" fontId="3" fillId="0" borderId="0" xfId="0" applyFont="1"/>
    <xf numFmtId="0" fontId="3" fillId="0" borderId="0" xfId="0" applyFont="1" applyAlignment="1">
      <alignment horizontal="distributed" vertical="center"/>
    </xf>
    <xf numFmtId="0" fontId="3" fillId="0" borderId="0" xfId="0" applyFont="1" applyAlignment="1"/>
    <xf numFmtId="0" fontId="3" fillId="0" borderId="0" xfId="0" applyFont="1" applyAlignment="1">
      <alignment horizontal="distributed" vertical="center" wrapText="1"/>
    </xf>
    <xf numFmtId="0" fontId="5" fillId="0" borderId="1" xfId="4" applyFont="1" applyBorder="1">
      <alignment vertical="center"/>
    </xf>
    <xf numFmtId="0" fontId="5" fillId="0" borderId="2" xfId="4" applyFont="1" applyBorder="1">
      <alignment vertical="center"/>
    </xf>
    <xf numFmtId="0" fontId="21" fillId="0" borderId="7" xfId="0" applyFont="1" applyFill="1" applyBorder="1" applyAlignment="1">
      <alignment vertical="center"/>
    </xf>
    <xf numFmtId="0" fontId="21" fillId="0" borderId="103" xfId="0" applyFont="1" applyFill="1" applyBorder="1" applyAlignment="1">
      <alignment vertical="center"/>
    </xf>
    <xf numFmtId="0" fontId="16" fillId="2" borderId="0" xfId="0" applyFont="1" applyFill="1" applyAlignment="1">
      <alignment vertical="center"/>
    </xf>
    <xf numFmtId="0" fontId="14" fillId="2" borderId="0" xfId="0" applyFont="1" applyFill="1" applyAlignment="1"/>
    <xf numFmtId="0" fontId="35" fillId="2" borderId="0" xfId="0" applyFont="1" applyFill="1" applyAlignment="1">
      <alignment vertical="center"/>
    </xf>
    <xf numFmtId="0" fontId="7" fillId="2" borderId="104" xfId="0" applyFont="1" applyFill="1" applyBorder="1" applyAlignment="1"/>
    <xf numFmtId="0" fontId="22" fillId="6" borderId="105" xfId="0" applyFont="1" applyFill="1" applyBorder="1" applyAlignment="1">
      <alignment horizontal="center" vertical="center" wrapText="1"/>
    </xf>
    <xf numFmtId="0" fontId="22" fillId="6" borderId="106" xfId="0" applyFont="1" applyFill="1" applyBorder="1" applyAlignment="1">
      <alignment horizontal="center" vertical="center"/>
    </xf>
    <xf numFmtId="0" fontId="17" fillId="6" borderId="84" xfId="0" applyFont="1" applyFill="1" applyBorder="1" applyAlignment="1">
      <alignment vertical="center"/>
    </xf>
    <xf numFmtId="186" fontId="19" fillId="0" borderId="96" xfId="0" applyNumberFormat="1" applyFont="1" applyFill="1" applyBorder="1" applyAlignment="1">
      <alignment horizontal="justify" vertical="center" wrapText="1"/>
    </xf>
    <xf numFmtId="0" fontId="17" fillId="6" borderId="85" xfId="0" applyFont="1" applyFill="1" applyBorder="1" applyAlignment="1">
      <alignment horizontal="right" vertical="center"/>
    </xf>
    <xf numFmtId="38" fontId="17" fillId="6" borderId="84" xfId="0" applyNumberFormat="1" applyFont="1" applyFill="1" applyBorder="1" applyAlignment="1">
      <alignment vertical="center"/>
    </xf>
    <xf numFmtId="0" fontId="7" fillId="2" borderId="107"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2" borderId="110" xfId="0" applyFont="1" applyFill="1" applyBorder="1" applyAlignment="1">
      <alignment horizontal="center" vertical="center" wrapText="1"/>
    </xf>
    <xf numFmtId="0" fontId="10" fillId="2" borderId="76" xfId="0" applyFont="1" applyFill="1" applyBorder="1" applyAlignment="1">
      <alignment vertical="center" wrapText="1"/>
    </xf>
    <xf numFmtId="0" fontId="10" fillId="2" borderId="63" xfId="0" applyFont="1" applyFill="1" applyBorder="1" applyAlignment="1">
      <alignment vertical="center" wrapText="1"/>
    </xf>
    <xf numFmtId="0" fontId="10" fillId="2" borderId="42" xfId="0" applyFont="1" applyFill="1" applyBorder="1" applyAlignment="1">
      <alignment vertical="center" wrapText="1"/>
    </xf>
    <xf numFmtId="0" fontId="10" fillId="2" borderId="20" xfId="0" applyFont="1" applyFill="1" applyBorder="1" applyAlignment="1">
      <alignment vertical="center" wrapText="1"/>
    </xf>
    <xf numFmtId="0" fontId="10" fillId="2" borderId="7" xfId="0" applyFont="1" applyFill="1" applyBorder="1" applyAlignment="1">
      <alignment vertical="center" wrapText="1"/>
    </xf>
    <xf numFmtId="0" fontId="0" fillId="2" borderId="20" xfId="0" applyFill="1" applyBorder="1" applyAlignment="1">
      <alignment vertical="center"/>
    </xf>
    <xf numFmtId="0" fontId="7" fillId="2" borderId="111" xfId="0" applyFont="1" applyFill="1" applyBorder="1" applyAlignment="1">
      <alignment horizontal="center" vertical="center" wrapText="1"/>
    </xf>
    <xf numFmtId="0" fontId="0" fillId="2" borderId="112" xfId="0" applyFill="1" applyBorder="1" applyAlignment="1">
      <alignment vertical="center"/>
    </xf>
    <xf numFmtId="0" fontId="17" fillId="2" borderId="83" xfId="0" applyFont="1" applyFill="1" applyBorder="1" applyAlignment="1">
      <alignment vertical="center"/>
    </xf>
    <xf numFmtId="0" fontId="17" fillId="2" borderId="17" xfId="0" applyFont="1" applyFill="1" applyBorder="1" applyAlignment="1">
      <alignment vertical="center"/>
    </xf>
    <xf numFmtId="0" fontId="17" fillId="2" borderId="113" xfId="0" applyFont="1" applyFill="1" applyBorder="1" applyAlignment="1">
      <alignment vertical="center"/>
    </xf>
    <xf numFmtId="0" fontId="17" fillId="2" borderId="114" xfId="0" applyFont="1" applyFill="1" applyBorder="1" applyAlignment="1">
      <alignment vertical="center"/>
    </xf>
    <xf numFmtId="0" fontId="17" fillId="2" borderId="115" xfId="0" applyFont="1" applyFill="1" applyBorder="1" applyAlignment="1">
      <alignment vertical="center"/>
    </xf>
    <xf numFmtId="0" fontId="7" fillId="2" borderId="35" xfId="0" applyFont="1" applyFill="1" applyBorder="1" applyAlignment="1">
      <alignment horizontal="center" vertical="center" wrapText="1"/>
    </xf>
    <xf numFmtId="0" fontId="22" fillId="2" borderId="116" xfId="0" applyNumberFormat="1"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7" fillId="2" borderId="117" xfId="0" applyFont="1" applyFill="1" applyBorder="1" applyAlignment="1">
      <alignment vertical="top" wrapText="1"/>
    </xf>
    <xf numFmtId="0" fontId="24" fillId="2" borderId="50"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19" fillId="2" borderId="50" xfId="0" applyFont="1" applyFill="1" applyBorder="1" applyAlignment="1">
      <alignment horizontal="left" vertical="top" wrapText="1"/>
    </xf>
    <xf numFmtId="0" fontId="28" fillId="2" borderId="50" xfId="0" applyFont="1" applyFill="1" applyBorder="1" applyAlignment="1">
      <alignment horizontal="center" vertical="center" wrapText="1"/>
    </xf>
    <xf numFmtId="0" fontId="19" fillId="2" borderId="62" xfId="0" applyFont="1" applyFill="1" applyBorder="1" applyAlignment="1">
      <alignment horizontal="left" vertical="top" wrapText="1"/>
    </xf>
    <xf numFmtId="0" fontId="28" fillId="2" borderId="62" xfId="0" applyFont="1" applyFill="1" applyBorder="1" applyAlignment="1">
      <alignment horizontal="center" vertical="center" wrapText="1"/>
    </xf>
    <xf numFmtId="0" fontId="19" fillId="2" borderId="50"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28" fillId="2" borderId="14" xfId="0" applyFont="1" applyFill="1" applyBorder="1" applyAlignment="1">
      <alignment horizontal="center" vertical="center" wrapText="1"/>
    </xf>
    <xf numFmtId="0" fontId="19" fillId="2" borderId="76" xfId="0" applyFont="1" applyFill="1" applyBorder="1" applyAlignment="1">
      <alignment horizontal="left" vertical="top" wrapText="1"/>
    </xf>
    <xf numFmtId="0" fontId="29" fillId="2" borderId="14" xfId="0" applyFont="1" applyFill="1" applyBorder="1" applyAlignment="1">
      <alignment horizontal="left" vertical="top" wrapText="1"/>
    </xf>
    <xf numFmtId="0" fontId="19" fillId="2" borderId="62" xfId="0" applyFont="1" applyFill="1" applyBorder="1" applyAlignment="1">
      <alignment horizontal="justify" vertical="top" wrapText="1"/>
    </xf>
    <xf numFmtId="0" fontId="24" fillId="2" borderId="7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76" xfId="0" applyFont="1" applyFill="1" applyBorder="1" applyAlignment="1">
      <alignment horizontal="center" wrapText="1"/>
    </xf>
    <xf numFmtId="0" fontId="0" fillId="0" borderId="1" xfId="0" applyBorder="1" applyAlignment="1">
      <alignment vertical="top"/>
    </xf>
    <xf numFmtId="0" fontId="21" fillId="0" borderId="118" xfId="0" applyFont="1" applyBorder="1" applyAlignment="1">
      <alignment vertical="center"/>
    </xf>
    <xf numFmtId="0" fontId="21" fillId="0" borderId="119" xfId="0" applyFont="1" applyBorder="1" applyAlignment="1">
      <alignment vertical="center"/>
    </xf>
    <xf numFmtId="0" fontId="0" fillId="0" borderId="120" xfId="0" applyBorder="1" applyAlignment="1">
      <alignment vertical="top"/>
    </xf>
    <xf numFmtId="0" fontId="21" fillId="0" borderId="121" xfId="0" applyFont="1" applyBorder="1" applyAlignment="1">
      <alignment vertical="center"/>
    </xf>
    <xf numFmtId="0" fontId="5" fillId="0" borderId="20" xfId="0" applyFont="1" applyBorder="1" applyAlignment="1">
      <alignment vertical="center"/>
    </xf>
    <xf numFmtId="0" fontId="10" fillId="2" borderId="37" xfId="0"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2" fillId="0" borderId="77" xfId="0" applyFont="1" applyFill="1" applyBorder="1" applyAlignment="1">
      <alignment horizontal="justify" vertical="center" wrapText="1"/>
    </xf>
    <xf numFmtId="0" fontId="13" fillId="0" borderId="58" xfId="0" applyFont="1" applyFill="1" applyBorder="1" applyAlignment="1">
      <alignment horizontal="center" vertical="center" wrapText="1"/>
    </xf>
    <xf numFmtId="0" fontId="7" fillId="0" borderId="79" xfId="0" applyFont="1" applyFill="1" applyBorder="1" applyAlignment="1">
      <alignment horizontal="justify" vertical="center" wrapText="1"/>
    </xf>
    <xf numFmtId="0" fontId="13" fillId="0" borderId="55"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08" xfId="0" applyFont="1" applyFill="1" applyBorder="1" applyAlignment="1">
      <alignment horizontal="justify" vertical="center" wrapText="1"/>
    </xf>
    <xf numFmtId="0" fontId="7" fillId="0" borderId="96" xfId="0" applyFont="1" applyFill="1" applyBorder="1" applyAlignment="1">
      <alignment horizontal="justify" vertical="center" wrapText="1"/>
    </xf>
    <xf numFmtId="186" fontId="13" fillId="6" borderId="8" xfId="1" applyNumberFormat="1" applyFont="1" applyFill="1" applyBorder="1" applyAlignment="1">
      <alignment horizontal="center" vertical="center" wrapText="1"/>
    </xf>
    <xf numFmtId="186" fontId="13" fillId="6" borderId="9" xfId="1"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9" fillId="2" borderId="122" xfId="0" applyFont="1" applyFill="1" applyBorder="1" applyAlignment="1">
      <alignment horizontal="center" vertical="center"/>
    </xf>
    <xf numFmtId="0" fontId="7" fillId="2" borderId="123" xfId="0" applyFont="1" applyFill="1" applyBorder="1" applyAlignment="1">
      <alignment horizontal="center" vertical="center" wrapText="1"/>
    </xf>
    <xf numFmtId="0" fontId="7" fillId="2" borderId="81" xfId="0" applyFont="1" applyFill="1" applyBorder="1" applyAlignment="1">
      <alignment horizontal="centerContinuous" vertical="center" wrapText="1"/>
    </xf>
    <xf numFmtId="0" fontId="7" fillId="2" borderId="15" xfId="0" applyFont="1" applyFill="1" applyBorder="1" applyAlignment="1">
      <alignment horizontal="centerContinuous" vertical="center" wrapText="1"/>
    </xf>
    <xf numFmtId="0" fontId="9" fillId="2" borderId="52" xfId="0" applyFont="1" applyFill="1" applyBorder="1" applyAlignment="1">
      <alignment horizontal="center" vertical="center"/>
    </xf>
    <xf numFmtId="0" fontId="7" fillId="2" borderId="65" xfId="0" applyFont="1" applyFill="1" applyBorder="1" applyAlignment="1">
      <alignment horizontal="center" vertical="center" wrapText="1"/>
    </xf>
    <xf numFmtId="186" fontId="13" fillId="6" borderId="72" xfId="1" applyNumberFormat="1" applyFont="1" applyFill="1" applyBorder="1" applyAlignment="1">
      <alignment horizontal="center" vertical="center" wrapText="1"/>
    </xf>
    <xf numFmtId="186" fontId="13" fillId="6" borderId="12" xfId="1" applyNumberFormat="1" applyFont="1" applyFill="1" applyBorder="1" applyAlignment="1">
      <alignment horizontal="center" vertical="center" wrapText="1"/>
    </xf>
    <xf numFmtId="0" fontId="1" fillId="2" borderId="0" xfId="4" applyFont="1" applyFill="1">
      <alignment vertical="center"/>
    </xf>
    <xf numFmtId="0" fontId="1" fillId="2" borderId="0" xfId="4" applyFont="1" applyFill="1" applyAlignment="1">
      <alignment horizontal="right" vertical="center"/>
    </xf>
    <xf numFmtId="0" fontId="27" fillId="2" borderId="0" xfId="4" applyFont="1" applyFill="1">
      <alignment vertical="center"/>
    </xf>
    <xf numFmtId="0" fontId="5" fillId="2" borderId="0" xfId="4" applyFont="1" applyFill="1" applyAlignment="1">
      <alignment horizontal="centerContinuous" vertical="center"/>
    </xf>
    <xf numFmtId="0" fontId="27" fillId="2" borderId="0" xfId="4" applyFont="1" applyFill="1" applyAlignment="1">
      <alignment horizontal="centerContinuous" vertical="center"/>
    </xf>
    <xf numFmtId="0" fontId="1" fillId="2" borderId="41" xfId="4" applyFont="1" applyFill="1" applyBorder="1">
      <alignment vertical="center"/>
    </xf>
    <xf numFmtId="0" fontId="1" fillId="2" borderId="75" xfId="4" applyFont="1" applyFill="1" applyBorder="1">
      <alignment vertical="center"/>
    </xf>
    <xf numFmtId="0" fontId="1" fillId="2" borderId="42" xfId="4" applyFont="1" applyFill="1" applyBorder="1">
      <alignment vertical="center"/>
    </xf>
    <xf numFmtId="0" fontId="1" fillId="2" borderId="58" xfId="4" applyFont="1" applyFill="1" applyBorder="1">
      <alignment vertical="center"/>
    </xf>
    <xf numFmtId="0" fontId="26" fillId="2" borderId="0" xfId="4" applyFont="1" applyFill="1">
      <alignment vertical="center"/>
    </xf>
    <xf numFmtId="0" fontId="1" fillId="2" borderId="18" xfId="4" applyFont="1" applyFill="1" applyBorder="1">
      <alignment vertical="center"/>
    </xf>
    <xf numFmtId="0" fontId="1" fillId="2" borderId="71" xfId="4" applyFont="1" applyFill="1" applyBorder="1">
      <alignment vertical="center"/>
    </xf>
    <xf numFmtId="0" fontId="6" fillId="0" borderId="0" xfId="0" applyFont="1" applyAlignment="1">
      <alignment vertical="center"/>
    </xf>
    <xf numFmtId="0" fontId="0" fillId="2" borderId="0" xfId="0" applyFill="1"/>
    <xf numFmtId="0" fontId="0" fillId="2" borderId="0" xfId="0" applyFill="1" applyAlignment="1">
      <alignment horizontal="right"/>
    </xf>
    <xf numFmtId="0" fontId="6" fillId="2" borderId="0" xfId="0" applyFont="1" applyFill="1" applyAlignment="1">
      <alignment horizontal="center" vertical="center"/>
    </xf>
    <xf numFmtId="0" fontId="6" fillId="2" borderId="0" xfId="0" applyFont="1" applyFill="1" applyAlignment="1">
      <alignment vertical="center"/>
    </xf>
    <xf numFmtId="0" fontId="26" fillId="2" borderId="0" xfId="0" applyFont="1" applyFill="1"/>
    <xf numFmtId="0" fontId="1" fillId="2" borderId="0" xfId="0" applyFont="1" applyFill="1"/>
    <xf numFmtId="0" fontId="1" fillId="2" borderId="0" xfId="0" applyFont="1" applyFill="1" applyBorder="1" applyAlignment="1">
      <alignment horizontal="center" vertical="center"/>
    </xf>
    <xf numFmtId="0" fontId="21" fillId="2" borderId="78" xfId="0" applyFont="1" applyFill="1" applyBorder="1" applyAlignment="1">
      <alignment horizontal="center" vertical="center"/>
    </xf>
    <xf numFmtId="0" fontId="21" fillId="2" borderId="73" xfId="0" applyFont="1" applyFill="1" applyBorder="1" applyAlignment="1">
      <alignment horizontal="center" vertical="center"/>
    </xf>
    <xf numFmtId="0" fontId="0" fillId="2" borderId="76" xfId="0" applyFill="1" applyBorder="1" applyAlignment="1">
      <alignment horizontal="center" vertical="center"/>
    </xf>
    <xf numFmtId="0" fontId="0" fillId="2" borderId="98" xfId="0" applyFill="1" applyBorder="1" applyAlignment="1">
      <alignment vertical="center" shrinkToFit="1"/>
    </xf>
    <xf numFmtId="0" fontId="0" fillId="2" borderId="20" xfId="0" applyFill="1" applyBorder="1" applyAlignment="1">
      <alignment horizontal="center" vertical="center"/>
    </xf>
    <xf numFmtId="0" fontId="0" fillId="2" borderId="97" xfId="0" applyFill="1" applyBorder="1" applyAlignment="1">
      <alignment vertical="center"/>
    </xf>
    <xf numFmtId="0" fontId="0" fillId="2" borderId="98" xfId="0" applyFill="1" applyBorder="1" applyAlignment="1">
      <alignment vertical="center"/>
    </xf>
    <xf numFmtId="0" fontId="1" fillId="2" borderId="45" xfId="0" applyFont="1" applyFill="1" applyBorder="1" applyAlignment="1">
      <alignment vertical="center"/>
    </xf>
    <xf numFmtId="0" fontId="1" fillId="2" borderId="124" xfId="0" applyFont="1" applyFill="1" applyBorder="1" applyAlignment="1">
      <alignment vertical="center"/>
    </xf>
    <xf numFmtId="0" fontId="1" fillId="2" borderId="125" xfId="0" applyFont="1" applyFill="1" applyBorder="1" applyAlignment="1">
      <alignment vertical="center"/>
    </xf>
    <xf numFmtId="0" fontId="1" fillId="2" borderId="126" xfId="0" applyFont="1" applyFill="1" applyBorder="1" applyAlignment="1">
      <alignment vertical="center"/>
    </xf>
    <xf numFmtId="0" fontId="0" fillId="2" borderId="41" xfId="0" applyFill="1" applyBorder="1"/>
    <xf numFmtId="0" fontId="0" fillId="2" borderId="127" xfId="0" applyFill="1" applyBorder="1"/>
    <xf numFmtId="0" fontId="0" fillId="2" borderId="75" xfId="0" applyFill="1" applyBorder="1"/>
    <xf numFmtId="0" fontId="0" fillId="2" borderId="42" xfId="0" applyFill="1" applyBorder="1"/>
    <xf numFmtId="0" fontId="0" fillId="2" borderId="0" xfId="0" applyFill="1" applyBorder="1"/>
    <xf numFmtId="0" fontId="0" fillId="2" borderId="58" xfId="0" applyFill="1" applyBorder="1"/>
    <xf numFmtId="0" fontId="0" fillId="2" borderId="18" xfId="0" applyFill="1" applyBorder="1"/>
    <xf numFmtId="0" fontId="0" fillId="2" borderId="43" xfId="0" applyFill="1" applyBorder="1"/>
    <xf numFmtId="0" fontId="0" fillId="2" borderId="71" xfId="0" applyFill="1" applyBorder="1"/>
    <xf numFmtId="0" fontId="0" fillId="2" borderId="0" xfId="0" applyFill="1" applyAlignment="1">
      <alignment vertical="center"/>
    </xf>
    <xf numFmtId="0" fontId="0" fillId="2" borderId="0" xfId="0" applyFill="1" applyAlignment="1">
      <alignment horizontal="right" vertical="center"/>
    </xf>
    <xf numFmtId="0" fontId="1" fillId="2" borderId="0" xfId="0" applyFont="1" applyFill="1" applyAlignment="1">
      <alignment vertical="center"/>
    </xf>
    <xf numFmtId="0" fontId="1" fillId="2" borderId="0" xfId="0" applyFont="1" applyFill="1" applyAlignment="1">
      <alignment horizontal="center" vertical="center"/>
    </xf>
    <xf numFmtId="0" fontId="26" fillId="2" borderId="0" xfId="0" applyFont="1" applyFill="1" applyAlignment="1">
      <alignment vertical="center"/>
    </xf>
    <xf numFmtId="0" fontId="1" fillId="2" borderId="7" xfId="0" applyFont="1" applyFill="1" applyBorder="1" applyAlignment="1">
      <alignment vertical="center"/>
    </xf>
    <xf numFmtId="0" fontId="5" fillId="0" borderId="4" xfId="4" applyFont="1" applyBorder="1">
      <alignment vertical="center"/>
    </xf>
    <xf numFmtId="0" fontId="27" fillId="0" borderId="7" xfId="0" applyFont="1" applyBorder="1" applyAlignment="1">
      <alignment vertical="center"/>
    </xf>
    <xf numFmtId="0" fontId="0" fillId="0" borderId="7" xfId="0" applyBorder="1" applyAlignment="1">
      <alignment vertical="center"/>
    </xf>
    <xf numFmtId="0" fontId="0" fillId="0" borderId="128" xfId="0" applyBorder="1" applyAlignment="1">
      <alignment vertical="center"/>
    </xf>
    <xf numFmtId="0" fontId="0" fillId="0" borderId="75" xfId="0" applyBorder="1" applyAlignment="1">
      <alignment vertical="center"/>
    </xf>
    <xf numFmtId="0" fontId="27" fillId="0" borderId="128" xfId="0" applyFont="1" applyBorder="1" applyAlignment="1">
      <alignment vertical="center"/>
    </xf>
    <xf numFmtId="0" fontId="27" fillId="0" borderId="129" xfId="0" applyFont="1" applyBorder="1" applyAlignment="1">
      <alignment vertical="center"/>
    </xf>
    <xf numFmtId="0" fontId="0" fillId="0" borderId="73" xfId="0" applyBorder="1" applyAlignment="1">
      <alignment vertical="center"/>
    </xf>
    <xf numFmtId="0" fontId="0" fillId="9" borderId="129" xfId="0" applyFill="1" applyBorder="1" applyAlignment="1">
      <alignment horizontal="center" vertical="center" wrapText="1"/>
    </xf>
    <xf numFmtId="0" fontId="0" fillId="9" borderId="129" xfId="0" applyFill="1" applyBorder="1" applyAlignment="1">
      <alignment horizontal="center" vertical="center"/>
    </xf>
    <xf numFmtId="0" fontId="0" fillId="9" borderId="73" xfId="0" applyFill="1" applyBorder="1" applyAlignment="1">
      <alignment horizontal="center" vertical="center" shrinkToFit="1"/>
    </xf>
    <xf numFmtId="0" fontId="0" fillId="3" borderId="7" xfId="0" applyFill="1" applyBorder="1" applyAlignment="1">
      <alignment horizontal="center" vertical="center"/>
    </xf>
    <xf numFmtId="0" fontId="0" fillId="2" borderId="0" xfId="4" applyFont="1" applyFill="1">
      <alignment vertical="center"/>
    </xf>
    <xf numFmtId="0" fontId="21" fillId="3" borderId="7" xfId="0" applyFont="1" applyFill="1" applyBorder="1" applyAlignment="1">
      <alignment vertical="center" shrinkToFit="1"/>
    </xf>
    <xf numFmtId="0" fontId="27" fillId="0" borderId="0" xfId="4" applyFont="1" applyAlignment="1">
      <alignment horizontal="center" vertical="center"/>
    </xf>
    <xf numFmtId="0" fontId="27" fillId="7" borderId="7" xfId="4" applyFont="1" applyFill="1" applyBorder="1" applyAlignment="1">
      <alignment horizontal="center" vertical="center"/>
    </xf>
    <xf numFmtId="0" fontId="21" fillId="0" borderId="43" xfId="0" applyFont="1" applyBorder="1" applyAlignment="1">
      <alignment vertical="center"/>
    </xf>
    <xf numFmtId="0" fontId="21" fillId="0" borderId="33" xfId="0" applyFont="1" applyBorder="1" applyAlignment="1">
      <alignment vertical="center"/>
    </xf>
    <xf numFmtId="0" fontId="17" fillId="0" borderId="0" xfId="0" applyFont="1" applyFill="1" applyAlignment="1">
      <alignment vertical="center"/>
    </xf>
    <xf numFmtId="0" fontId="17" fillId="0" borderId="81" xfId="0" applyFont="1" applyFill="1" applyBorder="1" applyAlignment="1">
      <alignment vertical="center"/>
    </xf>
    <xf numFmtId="0" fontId="0" fillId="0" borderId="63" xfId="0" applyBorder="1" applyAlignment="1">
      <alignment vertical="top"/>
    </xf>
    <xf numFmtId="0" fontId="37" fillId="0" borderId="18" xfId="0" applyFont="1" applyBorder="1" applyAlignment="1">
      <alignment vertical="center"/>
    </xf>
    <xf numFmtId="0" fontId="37" fillId="0" borderId="63" xfId="0" applyFont="1" applyBorder="1" applyAlignment="1">
      <alignment vertical="top"/>
    </xf>
    <xf numFmtId="0" fontId="0" fillId="10" borderId="0" xfId="0" applyFill="1" applyBorder="1" applyAlignment="1">
      <alignment vertical="center"/>
    </xf>
    <xf numFmtId="0" fontId="21" fillId="0" borderId="0" xfId="0" applyFont="1" applyBorder="1" applyAlignment="1">
      <alignment vertical="center"/>
    </xf>
    <xf numFmtId="0" fontId="7" fillId="2" borderId="0" xfId="0" applyFont="1" applyFill="1" applyAlignment="1">
      <alignment vertical="center"/>
    </xf>
    <xf numFmtId="0" fontId="39" fillId="0" borderId="0" xfId="2" applyFont="1" applyAlignment="1">
      <alignment horizontal="center" vertical="top"/>
    </xf>
    <xf numFmtId="0" fontId="40" fillId="0" borderId="0" xfId="2" applyFont="1" applyAlignment="1">
      <alignment vertical="justify" wrapText="1"/>
    </xf>
    <xf numFmtId="0" fontId="3" fillId="0" borderId="0" xfId="2">
      <alignment vertical="center"/>
    </xf>
    <xf numFmtId="0" fontId="40" fillId="0" borderId="0" xfId="2" applyFont="1" applyBorder="1" applyAlignment="1">
      <alignment horizontal="center" vertical="center" wrapText="1"/>
    </xf>
    <xf numFmtId="0" fontId="40" fillId="0" borderId="0" xfId="2" applyFont="1" applyBorder="1">
      <alignment vertical="center"/>
    </xf>
    <xf numFmtId="0" fontId="3" fillId="0" borderId="0" xfId="2" applyBorder="1">
      <alignment vertical="center"/>
    </xf>
    <xf numFmtId="0" fontId="41" fillId="0" borderId="0" xfId="2" applyFont="1" applyAlignment="1">
      <alignment vertical="top"/>
    </xf>
    <xf numFmtId="0" fontId="41" fillId="0" borderId="0" xfId="2" applyFont="1" applyAlignment="1">
      <alignment horizontal="center" vertical="top"/>
    </xf>
    <xf numFmtId="0" fontId="42" fillId="0" borderId="0" xfId="2" applyFont="1" applyAlignment="1">
      <alignment horizontal="center" vertical="justify" wrapText="1"/>
    </xf>
    <xf numFmtId="0" fontId="43" fillId="0" borderId="0" xfId="2" applyFont="1" applyAlignment="1">
      <alignment horizontal="right" vertical="center" wrapText="1"/>
    </xf>
    <xf numFmtId="0" fontId="5" fillId="0" borderId="0" xfId="2" applyFont="1">
      <alignment vertical="center"/>
    </xf>
    <xf numFmtId="0" fontId="42" fillId="0" borderId="0" xfId="2" applyFont="1" applyBorder="1">
      <alignment vertical="center"/>
    </xf>
    <xf numFmtId="0" fontId="5" fillId="0" borderId="0" xfId="2" applyFont="1" applyBorder="1">
      <alignment vertical="center"/>
    </xf>
    <xf numFmtId="0" fontId="44" fillId="0" borderId="0" xfId="2" applyFont="1" applyAlignment="1">
      <alignment vertical="top"/>
    </xf>
    <xf numFmtId="0" fontId="40" fillId="0" borderId="0" xfId="2" applyFont="1" applyAlignment="1">
      <alignment horizontal="center" vertical="justify" wrapText="1"/>
    </xf>
    <xf numFmtId="0" fontId="45" fillId="0" borderId="0" xfId="2" applyFont="1" applyAlignment="1">
      <alignment horizontal="right" vertical="center" wrapText="1"/>
    </xf>
    <xf numFmtId="0" fontId="3" fillId="0" borderId="0" xfId="2" applyAlignment="1">
      <alignment horizontal="left" vertical="center"/>
    </xf>
    <xf numFmtId="0" fontId="48" fillId="0" borderId="0" xfId="2" applyFont="1" applyAlignment="1">
      <alignment horizontal="left" vertical="center"/>
    </xf>
    <xf numFmtId="0" fontId="40" fillId="0" borderId="0" xfId="2" applyFont="1" applyAlignment="1">
      <alignment horizontal="right" vertical="center"/>
    </xf>
    <xf numFmtId="14" fontId="42" fillId="0" borderId="0" xfId="2" applyNumberFormat="1" applyFont="1" applyAlignment="1">
      <alignment vertical="center" wrapText="1"/>
    </xf>
    <xf numFmtId="0" fontId="47" fillId="0" borderId="0" xfId="2" applyFont="1" applyBorder="1" applyAlignment="1">
      <alignment vertical="top" wrapText="1"/>
    </xf>
    <xf numFmtId="0" fontId="49" fillId="0" borderId="0" xfId="2" applyFont="1" applyAlignment="1">
      <alignment horizontal="left" vertical="center"/>
    </xf>
    <xf numFmtId="0" fontId="40" fillId="0" borderId="0" xfId="2" applyFont="1" applyAlignment="1">
      <alignment vertical="center" wrapText="1"/>
    </xf>
    <xf numFmtId="0" fontId="50" fillId="8" borderId="7" xfId="2" applyFont="1" applyFill="1" applyBorder="1" applyAlignment="1">
      <alignment horizontal="right" vertical="center"/>
    </xf>
    <xf numFmtId="0" fontId="51" fillId="8" borderId="19" xfId="2" applyFont="1" applyFill="1" applyBorder="1" applyAlignment="1">
      <alignment horizontal="center" vertical="center"/>
    </xf>
    <xf numFmtId="0" fontId="52" fillId="8" borderId="130" xfId="2" applyFont="1" applyFill="1" applyBorder="1" applyAlignment="1">
      <alignment horizontal="center" vertical="center"/>
    </xf>
    <xf numFmtId="0" fontId="3" fillId="0" borderId="0" xfId="2" applyBorder="1" applyAlignment="1">
      <alignment horizontal="left" vertical="center"/>
    </xf>
    <xf numFmtId="0" fontId="53" fillId="0" borderId="131" xfId="2" applyFont="1" applyFill="1" applyBorder="1" applyAlignment="1">
      <alignment horizontal="center" vertical="center"/>
    </xf>
    <xf numFmtId="0" fontId="55" fillId="0" borderId="7" xfId="2" applyFont="1" applyFill="1" applyBorder="1" applyAlignment="1">
      <alignment horizontal="left" vertical="center"/>
    </xf>
    <xf numFmtId="0" fontId="56" fillId="0" borderId="131" xfId="2" applyFont="1" applyFill="1" applyBorder="1">
      <alignment vertical="center"/>
    </xf>
    <xf numFmtId="0" fontId="56" fillId="0" borderId="63" xfId="2" applyFont="1" applyBorder="1" applyAlignment="1">
      <alignment horizontal="center" vertical="center"/>
    </xf>
    <xf numFmtId="0" fontId="38" fillId="0" borderId="0" xfId="2" applyFont="1" applyBorder="1" applyAlignment="1">
      <alignment horizontal="right" vertical="center"/>
    </xf>
    <xf numFmtId="0" fontId="56" fillId="0" borderId="131" xfId="2" applyFont="1" applyBorder="1">
      <alignment vertical="center"/>
    </xf>
    <xf numFmtId="0" fontId="55" fillId="0" borderId="7" xfId="2" applyFont="1" applyBorder="1" applyAlignment="1">
      <alignment horizontal="left" vertical="center"/>
    </xf>
    <xf numFmtId="0" fontId="43" fillId="0" borderId="7" xfId="2" applyFont="1" applyBorder="1" applyAlignment="1">
      <alignment horizontal="center" vertical="center"/>
    </xf>
    <xf numFmtId="0" fontId="35" fillId="0" borderId="0" xfId="2" applyFont="1" applyBorder="1" applyAlignment="1">
      <alignment horizontal="left" vertical="center"/>
    </xf>
    <xf numFmtId="0" fontId="35" fillId="0" borderId="0" xfId="2" applyFont="1" applyFill="1" applyBorder="1" applyAlignment="1">
      <alignment horizontal="left" vertical="center"/>
    </xf>
    <xf numFmtId="0" fontId="43" fillId="0" borderId="20" xfId="2" applyFont="1" applyBorder="1" applyAlignment="1">
      <alignment horizontal="center" vertical="center"/>
    </xf>
    <xf numFmtId="0" fontId="56" fillId="0" borderId="131" xfId="2" applyFont="1" applyBorder="1" applyAlignment="1">
      <alignment horizontal="center" vertical="center"/>
    </xf>
    <xf numFmtId="0" fontId="55" fillId="0" borderId="7" xfId="2" applyFont="1" applyBorder="1" applyAlignment="1">
      <alignment horizontal="left" vertical="center" wrapText="1"/>
    </xf>
    <xf numFmtId="0" fontId="41" fillId="0" borderId="19" xfId="2" applyFont="1" applyBorder="1">
      <alignment vertical="center"/>
    </xf>
    <xf numFmtId="0" fontId="50" fillId="0" borderId="132" xfId="2" applyFont="1" applyBorder="1">
      <alignment vertical="center"/>
    </xf>
    <xf numFmtId="0" fontId="50" fillId="0" borderId="7" xfId="2" applyFont="1" applyBorder="1" applyAlignment="1">
      <alignment horizontal="center" vertical="center"/>
    </xf>
    <xf numFmtId="0" fontId="50" fillId="0" borderId="7" xfId="2" applyFont="1" applyBorder="1">
      <alignment vertical="center"/>
    </xf>
    <xf numFmtId="0" fontId="50" fillId="0" borderId="0" xfId="2" applyFont="1" applyAlignment="1">
      <alignment horizontal="left" vertical="center"/>
    </xf>
    <xf numFmtId="0" fontId="50" fillId="0" borderId="0" xfId="2" applyFont="1">
      <alignment vertical="center"/>
    </xf>
    <xf numFmtId="0" fontId="59" fillId="0" borderId="0" xfId="2" applyFont="1">
      <alignment vertical="center"/>
    </xf>
    <xf numFmtId="0" fontId="59" fillId="0" borderId="0" xfId="2" applyFont="1" applyBorder="1">
      <alignment vertical="center"/>
    </xf>
    <xf numFmtId="0" fontId="57" fillId="0" borderId="0" xfId="2" applyFont="1">
      <alignment vertical="center"/>
    </xf>
    <xf numFmtId="0" fontId="56" fillId="0" borderId="0" xfId="2" applyFont="1" applyAlignment="1">
      <alignment vertical="center"/>
    </xf>
    <xf numFmtId="0" fontId="56" fillId="0" borderId="0" xfId="2" applyFont="1">
      <alignment vertical="center"/>
    </xf>
    <xf numFmtId="0" fontId="58" fillId="0" borderId="0" xfId="2" applyFont="1" applyFill="1" applyBorder="1">
      <alignment vertical="center"/>
    </xf>
    <xf numFmtId="0" fontId="58" fillId="0" borderId="0" xfId="2" applyFont="1" applyFill="1" applyBorder="1" applyAlignment="1">
      <alignment vertical="center" shrinkToFit="1"/>
    </xf>
    <xf numFmtId="0" fontId="43" fillId="0" borderId="0" xfId="2" applyFont="1">
      <alignment vertical="center"/>
    </xf>
    <xf numFmtId="0" fontId="6" fillId="0" borderId="0" xfId="2" applyFont="1">
      <alignment vertical="center"/>
    </xf>
    <xf numFmtId="0" fontId="41" fillId="0" borderId="18" xfId="2" applyFont="1" applyBorder="1" applyAlignment="1">
      <alignment horizontal="left" vertical="center" wrapText="1"/>
    </xf>
    <xf numFmtId="0" fontId="56" fillId="0" borderId="76" xfId="2" applyFont="1" applyBorder="1" applyAlignment="1">
      <alignment horizontal="center" vertical="center"/>
    </xf>
    <xf numFmtId="0" fontId="61" fillId="0" borderId="102" xfId="0" applyFont="1" applyBorder="1" applyAlignment="1">
      <alignment vertical="center"/>
    </xf>
    <xf numFmtId="0" fontId="7" fillId="0" borderId="133" xfId="0" applyFont="1" applyFill="1" applyBorder="1" applyAlignment="1">
      <alignment horizontal="center" vertical="top" wrapText="1"/>
    </xf>
    <xf numFmtId="0" fontId="7" fillId="0" borderId="53" xfId="0" applyFont="1" applyFill="1" applyBorder="1" applyAlignment="1">
      <alignment horizontal="justify" vertical="top" wrapText="1"/>
    </xf>
    <xf numFmtId="0" fontId="22" fillId="0" borderId="134" xfId="0" applyFont="1" applyFill="1" applyBorder="1" applyAlignment="1">
      <alignment horizontal="center" vertical="center" wrapText="1"/>
    </xf>
    <xf numFmtId="0" fontId="7" fillId="0" borderId="135" xfId="0" applyFont="1" applyFill="1" applyBorder="1" applyAlignment="1">
      <alignment vertical="top" wrapText="1"/>
    </xf>
    <xf numFmtId="0" fontId="7" fillId="0" borderId="103" xfId="0" applyFont="1" applyFill="1" applyBorder="1" applyAlignment="1">
      <alignment horizontal="justify" vertical="top" wrapText="1"/>
    </xf>
    <xf numFmtId="0" fontId="22" fillId="0" borderId="136" xfId="0" applyFont="1" applyFill="1" applyBorder="1" applyAlignment="1">
      <alignment horizontal="center" vertical="center" wrapText="1"/>
    </xf>
    <xf numFmtId="49" fontId="7" fillId="0" borderId="137" xfId="0" applyNumberFormat="1" applyFont="1" applyFill="1" applyBorder="1" applyAlignment="1">
      <alignment vertical="top" wrapText="1"/>
    </xf>
    <xf numFmtId="0" fontId="12" fillId="0" borderId="138" xfId="0" applyFont="1" applyFill="1" applyBorder="1" applyAlignment="1">
      <alignment horizontal="center" vertical="top" wrapText="1"/>
    </xf>
    <xf numFmtId="0" fontId="12" fillId="0" borderId="139" xfId="0" applyFont="1" applyFill="1" applyBorder="1" applyAlignment="1">
      <alignment horizontal="center" vertical="top" wrapText="1"/>
    </xf>
    <xf numFmtId="0" fontId="7" fillId="0" borderId="22" xfId="0" applyFont="1" applyFill="1" applyBorder="1" applyAlignment="1">
      <alignment horizontal="justify" vertical="center" wrapText="1"/>
    </xf>
    <xf numFmtId="0" fontId="7" fillId="0" borderId="73"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7" fillId="0" borderId="101" xfId="0" applyFont="1" applyFill="1" applyBorder="1" applyAlignment="1">
      <alignment horizontal="justify" vertical="center" wrapText="1"/>
    </xf>
    <xf numFmtId="0" fontId="7" fillId="0" borderId="103" xfId="0" applyFont="1" applyFill="1" applyBorder="1" applyAlignment="1">
      <alignment horizontal="center" vertical="center" wrapText="1"/>
    </xf>
    <xf numFmtId="0" fontId="7" fillId="0" borderId="140" xfId="0" applyFont="1" applyFill="1" applyBorder="1" applyAlignment="1">
      <alignment horizontal="center" vertical="center" wrapText="1"/>
    </xf>
    <xf numFmtId="0" fontId="13" fillId="0" borderId="103" xfId="0" applyFont="1" applyFill="1" applyBorder="1" applyAlignment="1">
      <alignment horizontal="center" vertical="center" wrapText="1"/>
    </xf>
    <xf numFmtId="0" fontId="0" fillId="0" borderId="99" xfId="0" applyFont="1" applyBorder="1" applyAlignment="1">
      <alignment horizontal="right" vertical="center"/>
    </xf>
    <xf numFmtId="0" fontId="0" fillId="0" borderId="141" xfId="0" applyFont="1" applyBorder="1" applyAlignment="1">
      <alignment horizontal="right" vertical="center"/>
    </xf>
    <xf numFmtId="0" fontId="63" fillId="0" borderId="142" xfId="0" applyFont="1" applyFill="1" applyBorder="1" applyAlignment="1">
      <alignment vertical="top" wrapText="1"/>
    </xf>
    <xf numFmtId="0" fontId="63" fillId="0" borderId="143" xfId="0" applyFont="1" applyFill="1" applyBorder="1" applyAlignment="1">
      <alignment vertical="top" wrapText="1"/>
    </xf>
    <xf numFmtId="0" fontId="10" fillId="0" borderId="144" xfId="0" applyFont="1" applyFill="1" applyBorder="1" applyAlignment="1">
      <alignment horizontal="justify" vertical="top" wrapText="1"/>
    </xf>
    <xf numFmtId="0" fontId="10" fillId="0" borderId="145" xfId="0" applyFont="1" applyFill="1" applyBorder="1" applyAlignment="1">
      <alignment vertical="top" wrapText="1"/>
    </xf>
    <xf numFmtId="0" fontId="63" fillId="0" borderId="117" xfId="0" applyFont="1" applyFill="1" applyBorder="1" applyAlignment="1">
      <alignment vertical="top" wrapText="1"/>
    </xf>
    <xf numFmtId="0" fontId="63" fillId="2" borderId="142" xfId="0" applyFont="1" applyFill="1" applyBorder="1" applyAlignment="1">
      <alignment vertical="top" wrapText="1"/>
    </xf>
    <xf numFmtId="0" fontId="63" fillId="2" borderId="117" xfId="0" applyFont="1" applyFill="1" applyBorder="1" applyAlignment="1">
      <alignment vertical="top" wrapText="1"/>
    </xf>
    <xf numFmtId="0" fontId="63" fillId="2" borderId="143" xfId="0" applyFont="1" applyFill="1" applyBorder="1" applyAlignment="1">
      <alignment vertical="top" wrapText="1"/>
    </xf>
    <xf numFmtId="0" fontId="63" fillId="2" borderId="146" xfId="0" applyFont="1" applyFill="1" applyBorder="1" applyAlignment="1">
      <alignment vertical="top" wrapText="1"/>
    </xf>
    <xf numFmtId="0" fontId="63" fillId="2" borderId="147" xfId="0" applyFont="1" applyFill="1" applyBorder="1" applyAlignment="1">
      <alignment vertical="top" wrapText="1"/>
    </xf>
    <xf numFmtId="0" fontId="65" fillId="0" borderId="148" xfId="0" applyFont="1" applyFill="1" applyBorder="1" applyAlignment="1">
      <alignment vertical="top" wrapText="1"/>
    </xf>
    <xf numFmtId="0" fontId="10" fillId="0" borderId="149" xfId="0" applyFont="1" applyFill="1" applyBorder="1" applyAlignment="1">
      <alignment horizontal="justify" vertical="top" wrapText="1"/>
    </xf>
    <xf numFmtId="0" fontId="10" fillId="0" borderId="150" xfId="0" applyFont="1" applyFill="1" applyBorder="1" applyAlignment="1">
      <alignment horizontal="justify" vertical="top" wrapText="1"/>
    </xf>
    <xf numFmtId="0" fontId="10" fillId="0" borderId="151" xfId="0" applyFont="1" applyFill="1" applyBorder="1" applyAlignment="1">
      <alignment horizontal="justify" vertical="top" wrapText="1"/>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45" fillId="0" borderId="78" xfId="2" applyFont="1" applyBorder="1" applyAlignment="1">
      <alignment horizontal="left" vertical="center" shrinkToFit="1"/>
    </xf>
    <xf numFmtId="0" fontId="45" fillId="0" borderId="73" xfId="2" applyFont="1" applyBorder="1" applyAlignment="1">
      <alignment horizontal="left" vertical="center" shrinkToFit="1"/>
    </xf>
    <xf numFmtId="0" fontId="41" fillId="0" borderId="100" xfId="2" applyFont="1" applyBorder="1" applyAlignment="1">
      <alignment horizontal="center" vertical="center" wrapText="1"/>
    </xf>
    <xf numFmtId="0" fontId="41" fillId="0" borderId="24" xfId="2" applyFont="1" applyBorder="1" applyAlignment="1">
      <alignment horizontal="center" vertical="center"/>
    </xf>
    <xf numFmtId="0" fontId="56" fillId="0" borderId="159" xfId="2" applyFont="1" applyBorder="1" applyAlignment="1">
      <alignment horizontal="left" vertical="center"/>
    </xf>
    <xf numFmtId="0" fontId="56" fillId="0" borderId="118" xfId="2" applyFont="1" applyBorder="1" applyAlignment="1">
      <alignment horizontal="left" vertical="center"/>
    </xf>
    <xf numFmtId="0" fontId="56" fillId="0" borderId="119" xfId="2" applyFont="1" applyBorder="1" applyAlignment="1">
      <alignment horizontal="left" vertical="center"/>
    </xf>
    <xf numFmtId="0" fontId="41" fillId="0" borderId="160" xfId="2" applyFont="1" applyBorder="1" applyAlignment="1">
      <alignment horizontal="center" vertical="center"/>
    </xf>
    <xf numFmtId="0" fontId="41" fillId="0" borderId="161" xfId="2" applyFont="1" applyBorder="1" applyAlignment="1">
      <alignment horizontal="center" vertical="center"/>
    </xf>
    <xf numFmtId="0" fontId="56" fillId="0" borderId="159" xfId="2" applyFont="1" applyBorder="1" applyAlignment="1">
      <alignment vertical="top" wrapText="1"/>
    </xf>
    <xf numFmtId="0" fontId="56" fillId="0" borderId="118" xfId="2" applyFont="1" applyBorder="1" applyAlignment="1">
      <alignment vertical="top"/>
    </xf>
    <xf numFmtId="0" fontId="56" fillId="0" borderId="119" xfId="2" applyFont="1" applyBorder="1" applyAlignment="1">
      <alignment vertical="top"/>
    </xf>
    <xf numFmtId="0" fontId="43" fillId="0" borderId="7" xfId="2" applyFont="1" applyBorder="1" applyAlignment="1">
      <alignment horizontal="center" vertical="center"/>
    </xf>
    <xf numFmtId="0" fontId="41" fillId="0" borderId="19" xfId="2" applyFont="1" applyBorder="1" applyAlignment="1">
      <alignment horizontal="left" vertical="center" wrapText="1"/>
    </xf>
    <xf numFmtId="0" fontId="41" fillId="0" borderId="19" xfId="2" applyFont="1" applyBorder="1" applyAlignment="1">
      <alignment horizontal="left" vertical="center"/>
    </xf>
    <xf numFmtId="0" fontId="54" fillId="0" borderId="73" xfId="2" applyFont="1" applyBorder="1" applyAlignment="1">
      <alignment horizontal="left" vertical="center" shrinkToFit="1"/>
    </xf>
    <xf numFmtId="0" fontId="54" fillId="0" borderId="7" xfId="2" applyFont="1" applyBorder="1" applyAlignment="1">
      <alignment horizontal="left" vertical="center" shrinkToFit="1"/>
    </xf>
    <xf numFmtId="0" fontId="56" fillId="0" borderId="76" xfId="2" applyFont="1" applyBorder="1" applyAlignment="1">
      <alignment horizontal="center" vertical="center"/>
    </xf>
    <xf numFmtId="0" fontId="56" fillId="0" borderId="20" xfId="2" applyFont="1" applyBorder="1" applyAlignment="1">
      <alignment horizontal="center" vertical="center"/>
    </xf>
    <xf numFmtId="0" fontId="56" fillId="0" borderId="63" xfId="2" applyFont="1" applyBorder="1" applyAlignment="1">
      <alignment horizontal="center" vertical="center"/>
    </xf>
    <xf numFmtId="0" fontId="43" fillId="0" borderId="76" xfId="2" applyFont="1" applyBorder="1" applyAlignment="1">
      <alignment horizontal="center" vertical="center"/>
    </xf>
    <xf numFmtId="0" fontId="43" fillId="0" borderId="63" xfId="2" applyFont="1" applyBorder="1" applyAlignment="1">
      <alignment horizontal="center" vertical="center"/>
    </xf>
    <xf numFmtId="0" fontId="43" fillId="0" borderId="20" xfId="2" applyFont="1" applyBorder="1" applyAlignment="1">
      <alignment horizontal="center" vertical="center"/>
    </xf>
    <xf numFmtId="0" fontId="41" fillId="0" borderId="156" xfId="2" applyFont="1" applyBorder="1" applyAlignment="1">
      <alignment horizontal="left" vertical="center" wrapText="1"/>
    </xf>
    <xf numFmtId="0" fontId="41" fillId="0" borderId="157" xfId="2" applyFont="1" applyBorder="1" applyAlignment="1">
      <alignment horizontal="left" vertical="center" wrapText="1"/>
    </xf>
    <xf numFmtId="0" fontId="41" fillId="0" borderId="158" xfId="2" applyFont="1" applyBorder="1" applyAlignment="1">
      <alignment horizontal="left" vertical="center" wrapText="1"/>
    </xf>
    <xf numFmtId="0" fontId="55" fillId="0" borderId="155" xfId="2" applyFont="1" applyBorder="1" applyAlignment="1">
      <alignment horizontal="left" vertical="center" wrapText="1" shrinkToFit="1"/>
    </xf>
    <xf numFmtId="0" fontId="5" fillId="0" borderId="78" xfId="0" applyFont="1" applyBorder="1" applyAlignment="1">
      <alignment horizontal="left" vertical="center" wrapText="1" shrinkToFit="1"/>
    </xf>
    <xf numFmtId="0" fontId="5" fillId="0" borderId="73" xfId="0" applyFont="1" applyBorder="1" applyAlignment="1">
      <alignment horizontal="left" vertical="center" wrapText="1" shrinkToFit="1"/>
    </xf>
    <xf numFmtId="0" fontId="51" fillId="8" borderId="78" xfId="2" applyFont="1" applyFill="1" applyBorder="1" applyAlignment="1">
      <alignment horizontal="center" vertical="center"/>
    </xf>
    <xf numFmtId="0" fontId="51" fillId="8" borderId="73" xfId="2" applyFont="1" applyFill="1" applyBorder="1" applyAlignment="1">
      <alignment horizontal="center" vertical="center"/>
    </xf>
    <xf numFmtId="0" fontId="51" fillId="8" borderId="19" xfId="2" applyFont="1" applyFill="1" applyBorder="1" applyAlignment="1">
      <alignment horizontal="center" vertical="center"/>
    </xf>
    <xf numFmtId="0" fontId="43" fillId="0" borderId="7" xfId="2" applyFont="1" applyFill="1" applyBorder="1" applyAlignment="1">
      <alignment horizontal="center" vertical="center"/>
    </xf>
    <xf numFmtId="0" fontId="41" fillId="0" borderId="19" xfId="2" applyFont="1" applyFill="1" applyBorder="1" applyAlignment="1">
      <alignment horizontal="left" vertical="center"/>
    </xf>
    <xf numFmtId="0" fontId="54" fillId="0" borderId="73" xfId="2" applyFont="1" applyFill="1" applyBorder="1" applyAlignment="1">
      <alignment horizontal="left" vertical="center" shrinkToFit="1"/>
    </xf>
    <xf numFmtId="0" fontId="54" fillId="0" borderId="7" xfId="2" applyFont="1" applyFill="1" applyBorder="1" applyAlignment="1">
      <alignment horizontal="left" vertical="center" shrinkToFit="1"/>
    </xf>
    <xf numFmtId="0" fontId="39" fillId="0" borderId="0" xfId="2" applyFont="1" applyAlignment="1">
      <alignment horizontal="center" vertical="top"/>
    </xf>
    <xf numFmtId="0" fontId="41" fillId="8" borderId="152" xfId="2" applyFont="1" applyFill="1" applyBorder="1" applyAlignment="1">
      <alignment horizontal="center" vertical="center"/>
    </xf>
    <xf numFmtId="0" fontId="41" fillId="8" borderId="153" xfId="2" applyFont="1" applyFill="1" applyBorder="1" applyAlignment="1">
      <alignment horizontal="center" vertical="center"/>
    </xf>
    <xf numFmtId="0" fontId="46" fillId="0" borderId="153" xfId="2" applyFont="1" applyBorder="1" applyAlignment="1">
      <alignment horizontal="center" vertical="center"/>
    </xf>
    <xf numFmtId="0" fontId="41" fillId="8" borderId="153" xfId="2" applyFont="1" applyFill="1" applyBorder="1" applyAlignment="1">
      <alignment horizontal="center" vertical="center" shrinkToFit="1"/>
    </xf>
    <xf numFmtId="0" fontId="46" fillId="0" borderId="154" xfId="2" applyFont="1" applyBorder="1" applyAlignment="1">
      <alignment horizontal="center" vertical="center" shrinkToFit="1"/>
    </xf>
    <xf numFmtId="0" fontId="46" fillId="0" borderId="16" xfId="2" applyFont="1" applyBorder="1" applyAlignment="1">
      <alignment horizontal="center" vertical="center" shrinkToFit="1"/>
    </xf>
    <xf numFmtId="0" fontId="46" fillId="0" borderId="31" xfId="2" applyFont="1" applyBorder="1" applyAlignment="1">
      <alignment horizontal="center" vertical="center" shrinkToFit="1"/>
    </xf>
    <xf numFmtId="0" fontId="41" fillId="8" borderId="101" xfId="2" applyFont="1" applyFill="1" applyBorder="1" applyAlignment="1">
      <alignment horizontal="center" vertical="center"/>
    </xf>
    <xf numFmtId="0" fontId="41" fillId="8" borderId="103" xfId="2" applyFont="1" applyFill="1" applyBorder="1" applyAlignment="1">
      <alignment horizontal="center" vertical="center"/>
    </xf>
    <xf numFmtId="0" fontId="45" fillId="0" borderId="103" xfId="2" applyFont="1" applyBorder="1" applyAlignment="1">
      <alignment horizontal="center" vertical="center"/>
    </xf>
    <xf numFmtId="0" fontId="45" fillId="0" borderId="137" xfId="2"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1" fillId="0" borderId="136" xfId="0" applyFont="1" applyBorder="1" applyAlignment="1">
      <alignment vertical="center"/>
    </xf>
    <xf numFmtId="0" fontId="21" fillId="0" borderId="139" xfId="0" applyFont="1" applyBorder="1" applyAlignment="1">
      <alignment vertical="center"/>
    </xf>
    <xf numFmtId="0" fontId="3" fillId="0" borderId="171"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5" borderId="109" xfId="0" applyFill="1" applyBorder="1" applyAlignment="1">
      <alignment vertical="center" wrapText="1"/>
    </xf>
    <xf numFmtId="0" fontId="0" fillId="5" borderId="108" xfId="0" applyFill="1" applyBorder="1" applyAlignment="1">
      <alignment vertical="center" wrapText="1"/>
    </xf>
    <xf numFmtId="0" fontId="0" fillId="5" borderId="110" xfId="0" applyFill="1" applyBorder="1" applyAlignment="1">
      <alignment vertical="center" wrapText="1"/>
    </xf>
    <xf numFmtId="0" fontId="0" fillId="0" borderId="163" xfId="0" applyBorder="1" applyAlignment="1">
      <alignment vertical="top" wrapText="1"/>
    </xf>
    <xf numFmtId="0" fontId="0" fillId="0" borderId="164" xfId="0" applyBorder="1" applyAlignment="1">
      <alignment vertical="top"/>
    </xf>
    <xf numFmtId="0" fontId="0" fillId="0" borderId="165" xfId="0" applyBorder="1" applyAlignment="1">
      <alignment vertical="top"/>
    </xf>
    <xf numFmtId="0" fontId="5" fillId="0" borderId="166" xfId="0" applyFont="1" applyBorder="1" applyAlignment="1">
      <alignment vertical="center" wrapText="1"/>
    </xf>
    <xf numFmtId="0" fontId="5" fillId="0" borderId="126" xfId="0" applyFont="1" applyBorder="1" applyAlignment="1">
      <alignment vertical="center" wrapText="1"/>
    </xf>
    <xf numFmtId="0" fontId="5" fillId="0" borderId="167" xfId="0" applyFont="1" applyBorder="1" applyAlignment="1">
      <alignment vertical="center" wrapText="1"/>
    </xf>
    <xf numFmtId="0" fontId="0" fillId="0" borderId="18" xfId="0" applyBorder="1" applyAlignment="1">
      <alignment vertical="top" wrapText="1"/>
    </xf>
    <xf numFmtId="0" fontId="0" fillId="0" borderId="43" xfId="0" applyBorder="1" applyAlignment="1">
      <alignment vertical="top" wrapText="1"/>
    </xf>
    <xf numFmtId="0" fontId="0" fillId="0" borderId="33" xfId="0" applyBorder="1" applyAlignment="1">
      <alignment vertical="top" wrapText="1"/>
    </xf>
    <xf numFmtId="0" fontId="5" fillId="0" borderId="7" xfId="0" applyFont="1" applyBorder="1" applyAlignment="1">
      <alignment vertical="center"/>
    </xf>
    <xf numFmtId="0" fontId="5" fillId="0" borderId="34" xfId="0" applyFont="1" applyBorder="1" applyAlignment="1">
      <alignment vertical="center"/>
    </xf>
    <xf numFmtId="0" fontId="0" fillId="5" borderId="109" xfId="0" applyFill="1" applyBorder="1" applyAlignment="1">
      <alignment vertical="center"/>
    </xf>
    <xf numFmtId="0" fontId="0" fillId="5" borderId="110" xfId="0" applyFill="1" applyBorder="1" applyAlignment="1">
      <alignment vertical="center"/>
    </xf>
    <xf numFmtId="0" fontId="0" fillId="0" borderId="76" xfId="0" applyBorder="1" applyAlignment="1">
      <alignment vertical="top"/>
    </xf>
    <xf numFmtId="0" fontId="0" fillId="0" borderId="170" xfId="0" applyBorder="1" applyAlignment="1">
      <alignment vertical="top"/>
    </xf>
    <xf numFmtId="0" fontId="5" fillId="0" borderId="18" xfId="0" applyFont="1" applyBorder="1" applyAlignment="1">
      <alignment vertical="center"/>
    </xf>
    <xf numFmtId="0" fontId="5" fillId="0" borderId="43" xfId="0" applyFont="1" applyBorder="1" applyAlignment="1">
      <alignment vertical="center"/>
    </xf>
    <xf numFmtId="0" fontId="5" fillId="0" borderId="33" xfId="0" applyFont="1" applyBorder="1" applyAlignment="1">
      <alignment vertical="center"/>
    </xf>
    <xf numFmtId="0" fontId="0" fillId="0" borderId="108" xfId="0" applyBorder="1"/>
    <xf numFmtId="0" fontId="0" fillId="0" borderId="110" xfId="0" applyBorder="1"/>
    <xf numFmtId="0" fontId="0" fillId="0" borderId="164" xfId="0" applyBorder="1"/>
    <xf numFmtId="0" fontId="0" fillId="0" borderId="165" xfId="0" applyBorder="1"/>
    <xf numFmtId="0" fontId="0" fillId="0" borderId="166" xfId="0" applyBorder="1" applyAlignment="1">
      <alignment vertical="top" wrapText="1"/>
    </xf>
    <xf numFmtId="0" fontId="0" fillId="0" borderId="126" xfId="0" applyBorder="1" applyAlignment="1"/>
    <xf numFmtId="0" fontId="0" fillId="0" borderId="167" xfId="0" applyBorder="1" applyAlignment="1"/>
    <xf numFmtId="0" fontId="0" fillId="0" borderId="42" xfId="0" applyBorder="1" applyAlignment="1"/>
    <xf numFmtId="0" fontId="0" fillId="0" borderId="0" xfId="0" applyAlignment="1"/>
    <xf numFmtId="0" fontId="0" fillId="0" borderId="17" xfId="0" applyBorder="1" applyAlignment="1"/>
    <xf numFmtId="0" fontId="0" fillId="0" borderId="18" xfId="0" applyBorder="1" applyAlignment="1">
      <alignment vertical="center" shrinkToFit="1"/>
    </xf>
    <xf numFmtId="0" fontId="0" fillId="0" borderId="43" xfId="0" applyFont="1" applyBorder="1" applyAlignment="1">
      <alignment vertical="center" shrinkToFit="1"/>
    </xf>
    <xf numFmtId="0" fontId="0" fillId="0" borderId="33" xfId="0" applyFont="1" applyBorder="1" applyAlignment="1">
      <alignment vertical="center" shrinkToFit="1"/>
    </xf>
    <xf numFmtId="0" fontId="0" fillId="0" borderId="163" xfId="0" applyBorder="1" applyAlignment="1">
      <alignment vertical="top"/>
    </xf>
    <xf numFmtId="0" fontId="5" fillId="0" borderId="47" xfId="0" applyFont="1" applyBorder="1" applyAlignment="1">
      <alignment vertical="center"/>
    </xf>
    <xf numFmtId="0" fontId="5" fillId="0" borderId="168" xfId="0" applyFont="1" applyBorder="1" applyAlignment="1">
      <alignment vertical="center"/>
    </xf>
    <xf numFmtId="0" fontId="5" fillId="0" borderId="169" xfId="0" applyFont="1" applyBorder="1" applyAlignment="1">
      <alignment vertical="center"/>
    </xf>
    <xf numFmtId="0" fontId="33" fillId="0" borderId="0" xfId="0" applyFont="1" applyAlignment="1">
      <alignment horizontal="center" vertical="center"/>
    </xf>
    <xf numFmtId="0" fontId="0" fillId="5" borderId="107" xfId="0" applyFill="1" applyBorder="1" applyAlignment="1">
      <alignment vertical="center"/>
    </xf>
    <xf numFmtId="0" fontId="0" fillId="5" borderId="108" xfId="0" applyFill="1" applyBorder="1" applyAlignment="1">
      <alignment vertical="center"/>
    </xf>
    <xf numFmtId="0" fontId="0" fillId="5" borderId="37" xfId="0" applyFill="1" applyBorder="1" applyAlignment="1">
      <alignment vertical="center"/>
    </xf>
    <xf numFmtId="0" fontId="0" fillId="5" borderId="63" xfId="0" applyFill="1" applyBorder="1" applyAlignment="1">
      <alignment vertical="center"/>
    </xf>
    <xf numFmtId="0" fontId="0" fillId="5" borderId="20" xfId="0" applyFill="1" applyBorder="1" applyAlignment="1">
      <alignment vertical="center"/>
    </xf>
    <xf numFmtId="0" fontId="21" fillId="0" borderId="122" xfId="0" applyFont="1" applyBorder="1" applyAlignment="1">
      <alignment vertical="center"/>
    </xf>
    <xf numFmtId="0" fontId="0" fillId="0" borderId="25" xfId="0" applyBorder="1" applyAlignment="1">
      <alignment vertical="center"/>
    </xf>
    <xf numFmtId="0" fontId="0" fillId="0" borderId="83" xfId="0" applyBorder="1" applyAlignment="1">
      <alignment vertical="center"/>
    </xf>
    <xf numFmtId="0" fontId="0" fillId="0" borderId="42" xfId="0" applyBorder="1" applyAlignment="1">
      <alignment vertical="center"/>
    </xf>
    <xf numFmtId="0" fontId="0" fillId="0" borderId="17" xfId="0" applyBorder="1" applyAlignment="1">
      <alignment vertical="center"/>
    </xf>
    <xf numFmtId="0" fontId="0" fillId="5" borderId="76" xfId="0" applyFill="1" applyBorder="1" applyAlignment="1">
      <alignment vertical="center" wrapText="1"/>
    </xf>
    <xf numFmtId="0" fontId="0" fillId="5" borderId="63" xfId="0" applyFill="1" applyBorder="1" applyAlignment="1">
      <alignment vertical="center" wrapText="1"/>
    </xf>
    <xf numFmtId="0" fontId="5" fillId="0" borderId="41" xfId="0" applyFont="1" applyBorder="1" applyAlignment="1">
      <alignment horizontal="center" vertical="center"/>
    </xf>
    <xf numFmtId="0" fontId="5" fillId="0" borderId="127" xfId="0" applyFont="1" applyBorder="1" applyAlignment="1">
      <alignment horizontal="center" vertical="center"/>
    </xf>
    <xf numFmtId="0" fontId="5" fillId="0" borderId="162"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21" fillId="0" borderId="121" xfId="0" applyFont="1" applyFill="1" applyBorder="1" applyAlignment="1">
      <alignment vertical="center"/>
    </xf>
    <xf numFmtId="0" fontId="21" fillId="0" borderId="136" xfId="0" applyFont="1" applyFill="1" applyBorder="1" applyAlignment="1">
      <alignment vertical="center"/>
    </xf>
    <xf numFmtId="0" fontId="21" fillId="0" borderId="139" xfId="0" applyFont="1" applyFill="1" applyBorder="1" applyAlignment="1">
      <alignment vertical="center"/>
    </xf>
    <xf numFmtId="0" fontId="4" fillId="0" borderId="122" xfId="0" applyFont="1" applyFill="1" applyBorder="1" applyAlignment="1">
      <alignment vertical="top"/>
    </xf>
    <xf numFmtId="0" fontId="4" fillId="0" borderId="25" xfId="0" applyFont="1" applyFill="1" applyBorder="1" applyAlignment="1">
      <alignment vertical="top"/>
    </xf>
    <xf numFmtId="0" fontId="4" fillId="0" borderId="83" xfId="0" applyFont="1" applyFill="1" applyBorder="1" applyAlignment="1">
      <alignment vertical="top"/>
    </xf>
    <xf numFmtId="0" fontId="4" fillId="0" borderId="42" xfId="0" applyFont="1" applyFill="1" applyBorder="1" applyAlignment="1">
      <alignment vertical="top"/>
    </xf>
    <xf numFmtId="0" fontId="4" fillId="0" borderId="0" xfId="0" applyFont="1" applyFill="1" applyBorder="1" applyAlignment="1">
      <alignment vertical="top"/>
    </xf>
    <xf numFmtId="0" fontId="4" fillId="0" borderId="17" xfId="0" applyFont="1" applyFill="1" applyBorder="1" applyAlignment="1">
      <alignment vertical="top"/>
    </xf>
    <xf numFmtId="0" fontId="21" fillId="0" borderId="114" xfId="0" applyFont="1" applyFill="1" applyBorder="1" applyAlignment="1">
      <alignment vertical="center"/>
    </xf>
    <xf numFmtId="0" fontId="21" fillId="0" borderId="177" xfId="0" applyFont="1" applyFill="1" applyBorder="1" applyAlignment="1">
      <alignment vertical="center"/>
    </xf>
    <xf numFmtId="0" fontId="21" fillId="0" borderId="112" xfId="0" applyFont="1" applyFill="1" applyBorder="1" applyAlignment="1">
      <alignment vertical="center"/>
    </xf>
    <xf numFmtId="0" fontId="21" fillId="0" borderId="71" xfId="0" applyFont="1" applyFill="1" applyBorder="1" applyAlignment="1">
      <alignment vertical="center"/>
    </xf>
    <xf numFmtId="0" fontId="21" fillId="0" borderId="18" xfId="0" applyFont="1" applyFill="1" applyBorder="1" applyAlignment="1">
      <alignment vertical="center"/>
    </xf>
    <xf numFmtId="0" fontId="21" fillId="0" borderId="43" xfId="0" applyFont="1" applyFill="1" applyBorder="1" applyAlignment="1">
      <alignment vertical="center"/>
    </xf>
    <xf numFmtId="0" fontId="21" fillId="0" borderId="33" xfId="0" applyFont="1" applyFill="1" applyBorder="1" applyAlignment="1">
      <alignment vertical="center"/>
    </xf>
    <xf numFmtId="0" fontId="21" fillId="0" borderId="111" xfId="0" applyFont="1" applyFill="1" applyBorder="1" applyAlignment="1">
      <alignment vertical="center"/>
    </xf>
    <xf numFmtId="0" fontId="21" fillId="0" borderId="75" xfId="0" applyFont="1" applyFill="1" applyBorder="1" applyAlignment="1">
      <alignment vertical="center"/>
    </xf>
    <xf numFmtId="0" fontId="14" fillId="2" borderId="0" xfId="0" applyFont="1" applyFill="1" applyAlignment="1">
      <alignment horizontal="center"/>
    </xf>
    <xf numFmtId="0" fontId="34" fillId="0" borderId="0" xfId="0" applyFont="1" applyAlignment="1">
      <alignment horizontal="center"/>
    </xf>
    <xf numFmtId="0" fontId="21" fillId="0" borderId="109" xfId="0" applyFont="1" applyFill="1" applyBorder="1" applyAlignment="1">
      <alignment vertical="center" textRotation="255"/>
    </xf>
    <xf numFmtId="0" fontId="21" fillId="0" borderId="108" xfId="0" applyFont="1" applyFill="1" applyBorder="1" applyAlignment="1">
      <alignment vertical="center" textRotation="255"/>
    </xf>
    <xf numFmtId="0" fontId="21" fillId="0" borderId="13" xfId="0" applyFont="1" applyFill="1" applyBorder="1" applyAlignment="1">
      <alignment vertical="center" textRotation="255"/>
    </xf>
    <xf numFmtId="0" fontId="21" fillId="0" borderId="76" xfId="0" applyFont="1" applyFill="1" applyBorder="1" applyAlignment="1">
      <alignment vertical="center"/>
    </xf>
    <xf numFmtId="0" fontId="21" fillId="0" borderId="20" xfId="0" applyFont="1" applyFill="1" applyBorder="1" applyAlignment="1">
      <alignment vertical="center"/>
    </xf>
    <xf numFmtId="0" fontId="4" fillId="0" borderId="41" xfId="0" applyFont="1" applyFill="1" applyBorder="1" applyAlignment="1">
      <alignment vertical="top"/>
    </xf>
    <xf numFmtId="0" fontId="4" fillId="0" borderId="127" xfId="0" applyFont="1" applyFill="1" applyBorder="1" applyAlignment="1">
      <alignment vertical="top"/>
    </xf>
    <xf numFmtId="0" fontId="4" fillId="0" borderId="162" xfId="0" applyFont="1" applyFill="1" applyBorder="1" applyAlignment="1">
      <alignment vertical="top"/>
    </xf>
    <xf numFmtId="0" fontId="21" fillId="0" borderId="19" xfId="0" applyFont="1" applyFill="1" applyBorder="1" applyAlignment="1">
      <alignment vertical="center"/>
    </xf>
    <xf numFmtId="0" fontId="21" fillId="0" borderId="78" xfId="0" applyFont="1" applyFill="1" applyBorder="1" applyAlignment="1">
      <alignment vertical="center"/>
    </xf>
    <xf numFmtId="0" fontId="21" fillId="0" borderId="133" xfId="0" applyFont="1" applyFill="1" applyBorder="1" applyAlignment="1">
      <alignment vertical="center"/>
    </xf>
    <xf numFmtId="0" fontId="22" fillId="6" borderId="18" xfId="0" applyFont="1" applyFill="1" applyBorder="1" applyAlignment="1">
      <alignment horizontal="center" vertical="center" wrapText="1"/>
    </xf>
    <xf numFmtId="0" fontId="22" fillId="6" borderId="71"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73"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33" xfId="0" applyFont="1" applyFill="1" applyBorder="1" applyAlignment="1">
      <alignment horizontal="center" vertical="center" wrapText="1"/>
    </xf>
    <xf numFmtId="0" fontId="10" fillId="0" borderId="160" xfId="0" applyFont="1" applyFill="1" applyBorder="1" applyAlignment="1">
      <alignment horizontal="center" vertical="center" wrapText="1"/>
    </xf>
    <xf numFmtId="0" fontId="10" fillId="0" borderId="118" xfId="0" applyFont="1" applyFill="1" applyBorder="1" applyAlignment="1">
      <alignment horizontal="center" vertical="center" wrapText="1"/>
    </xf>
    <xf numFmtId="0" fontId="10" fillId="0" borderId="161" xfId="0" applyFont="1" applyFill="1" applyBorder="1" applyAlignment="1">
      <alignment horizontal="center" vertical="center" wrapText="1"/>
    </xf>
    <xf numFmtId="0" fontId="10" fillId="0" borderId="159" xfId="0" applyFont="1" applyFill="1" applyBorder="1" applyAlignment="1">
      <alignment horizontal="center" vertical="center" wrapText="1"/>
    </xf>
    <xf numFmtId="0" fontId="10" fillId="0" borderId="119" xfId="0" applyFont="1" applyFill="1" applyBorder="1" applyAlignment="1">
      <alignment horizontal="center" vertical="center" wrapText="1"/>
    </xf>
    <xf numFmtId="0" fontId="22" fillId="6" borderId="154"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22" fillId="0" borderId="154" xfId="0" applyFont="1" applyFill="1" applyBorder="1" applyAlignment="1">
      <alignment horizontal="center" vertical="center" wrapText="1"/>
    </xf>
    <xf numFmtId="0" fontId="22" fillId="0" borderId="31" xfId="0" applyFont="1" applyFill="1" applyBorder="1" applyAlignment="1">
      <alignment horizontal="center" vertical="center" wrapText="1"/>
    </xf>
    <xf numFmtId="38" fontId="22" fillId="0" borderId="19" xfId="0" applyNumberFormat="1" applyFont="1" applyFill="1" applyBorder="1" applyAlignment="1">
      <alignment horizontal="center" vertical="center" wrapText="1"/>
    </xf>
    <xf numFmtId="38" fontId="22" fillId="0" borderId="133" xfId="0" applyNumberFormat="1" applyFont="1" applyFill="1" applyBorder="1" applyAlignment="1">
      <alignment horizontal="center" vertical="center" wrapText="1"/>
    </xf>
    <xf numFmtId="0" fontId="7" fillId="0" borderId="172"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7" fillId="0" borderId="173" xfId="0" applyFont="1" applyFill="1" applyBorder="1" applyAlignment="1">
      <alignment horizontal="center" vertical="center" wrapText="1"/>
    </xf>
    <xf numFmtId="9" fontId="13" fillId="0" borderId="81" xfId="0" applyNumberFormat="1" applyFont="1" applyFill="1" applyBorder="1" applyAlignment="1">
      <alignment horizontal="center" vertical="center" wrapText="1"/>
    </xf>
    <xf numFmtId="9" fontId="13" fillId="0" borderId="82" xfId="0" applyNumberFormat="1" applyFont="1" applyFill="1" applyBorder="1" applyAlignment="1">
      <alignment horizontal="center" vertical="center" wrapText="1"/>
    </xf>
    <xf numFmtId="0" fontId="10" fillId="0" borderId="174" xfId="0" applyFont="1" applyFill="1" applyBorder="1" applyAlignment="1">
      <alignment vertical="center" wrapText="1"/>
    </xf>
    <xf numFmtId="0" fontId="10" fillId="0" borderId="175" xfId="0" applyFont="1" applyFill="1" applyBorder="1" applyAlignment="1">
      <alignment vertical="center" wrapText="1"/>
    </xf>
    <xf numFmtId="0" fontId="22" fillId="6" borderId="174" xfId="0" applyFont="1" applyFill="1" applyBorder="1" applyAlignment="1">
      <alignment horizontal="center" vertical="center" wrapText="1"/>
    </xf>
    <xf numFmtId="0" fontId="22" fillId="6" borderId="175" xfId="0" applyFont="1" applyFill="1" applyBorder="1" applyAlignment="1">
      <alignment horizontal="center" vertical="center" wrapText="1"/>
    </xf>
    <xf numFmtId="38" fontId="22" fillId="0" borderId="174" xfId="0" applyNumberFormat="1" applyFont="1" applyFill="1" applyBorder="1" applyAlignment="1">
      <alignment horizontal="center" vertical="center" wrapText="1"/>
    </xf>
    <xf numFmtId="38" fontId="22" fillId="0" borderId="176" xfId="0" applyNumberFormat="1" applyFont="1" applyFill="1" applyBorder="1" applyAlignment="1">
      <alignment horizontal="center" vertical="center" wrapText="1"/>
    </xf>
    <xf numFmtId="0" fontId="7" fillId="0" borderId="50" xfId="0" applyFont="1" applyFill="1" applyBorder="1" applyAlignment="1">
      <alignment vertical="top" wrapText="1"/>
    </xf>
    <xf numFmtId="0" fontId="7" fillId="0" borderId="63" xfId="0" applyFont="1" applyFill="1" applyBorder="1" applyAlignment="1">
      <alignment vertical="top" wrapText="1"/>
    </xf>
    <xf numFmtId="0" fontId="20" fillId="0" borderId="184" xfId="0" applyFont="1" applyFill="1" applyBorder="1" applyAlignment="1">
      <alignment horizontal="center" vertical="top" wrapText="1"/>
    </xf>
    <xf numFmtId="0" fontId="20" fillId="0" borderId="148" xfId="0" applyFont="1" applyFill="1" applyBorder="1" applyAlignment="1">
      <alignment horizontal="center" vertical="top" wrapText="1"/>
    </xf>
    <xf numFmtId="0" fontId="20" fillId="0" borderId="185" xfId="0" applyFont="1" applyFill="1" applyBorder="1" applyAlignment="1">
      <alignment horizontal="center" vertical="top" wrapText="1"/>
    </xf>
    <xf numFmtId="0" fontId="10" fillId="0" borderId="184" xfId="0" applyFont="1" applyFill="1" applyBorder="1" applyAlignment="1">
      <alignment horizontal="left" vertical="top" wrapText="1"/>
    </xf>
    <xf numFmtId="0" fontId="10" fillId="0" borderId="148" xfId="0" applyFont="1" applyFill="1" applyBorder="1" applyAlignment="1">
      <alignment horizontal="left" vertical="top" wrapText="1"/>
    </xf>
    <xf numFmtId="0" fontId="10" fillId="0" borderId="185" xfId="0" applyFont="1" applyFill="1" applyBorder="1" applyAlignment="1">
      <alignment horizontal="left" vertical="top" wrapText="1"/>
    </xf>
    <xf numFmtId="0" fontId="63" fillId="0" borderId="186" xfId="0" applyFont="1" applyFill="1" applyBorder="1" applyAlignment="1">
      <alignment vertical="top" wrapText="1"/>
    </xf>
    <xf numFmtId="0" fontId="63" fillId="0" borderId="9" xfId="0" applyFont="1" applyFill="1" applyBorder="1" applyAlignment="1">
      <alignment vertical="top" wrapText="1"/>
    </xf>
    <xf numFmtId="0" fontId="63" fillId="0" borderId="142" xfId="0" applyFont="1" applyFill="1" applyBorder="1" applyAlignment="1">
      <alignment vertical="top" wrapText="1"/>
    </xf>
    <xf numFmtId="0" fontId="63" fillId="0" borderId="58" xfId="0" applyFont="1" applyFill="1" applyBorder="1" applyAlignment="1">
      <alignment vertical="top" wrapText="1"/>
    </xf>
    <xf numFmtId="0" fontId="63" fillId="0" borderId="143" xfId="0" applyFont="1" applyFill="1" applyBorder="1" applyAlignment="1">
      <alignment vertical="top" wrapText="1"/>
    </xf>
    <xf numFmtId="0" fontId="63" fillId="0" borderId="10" xfId="0" applyFont="1" applyFill="1" applyBorder="1" applyAlignment="1">
      <alignment vertical="top" wrapText="1"/>
    </xf>
    <xf numFmtId="0" fontId="20" fillId="0" borderId="187" xfId="0" applyFont="1" applyFill="1" applyBorder="1" applyAlignment="1">
      <alignment horizontal="center" vertical="top" wrapText="1"/>
    </xf>
    <xf numFmtId="0" fontId="20" fillId="0" borderId="188" xfId="0" applyFont="1" applyFill="1" applyBorder="1" applyAlignment="1">
      <alignment horizontal="center" vertical="top" wrapText="1"/>
    </xf>
    <xf numFmtId="0" fontId="10" fillId="0" borderId="187" xfId="0" applyFont="1" applyFill="1" applyBorder="1" applyAlignment="1">
      <alignment horizontal="left" vertical="top" wrapText="1"/>
    </xf>
    <xf numFmtId="0" fontId="10" fillId="0" borderId="188" xfId="0" applyFont="1" applyFill="1" applyBorder="1" applyAlignment="1">
      <alignment horizontal="left" vertical="top" wrapText="1"/>
    </xf>
    <xf numFmtId="0" fontId="10" fillId="0" borderId="186" xfId="0" applyFont="1" applyFill="1" applyBorder="1" applyAlignment="1">
      <alignment vertical="top" wrapText="1"/>
    </xf>
    <xf numFmtId="0" fontId="10" fillId="0" borderId="9" xfId="0" applyFont="1" applyFill="1" applyBorder="1" applyAlignment="1">
      <alignment vertical="top" wrapText="1"/>
    </xf>
    <xf numFmtId="0" fontId="10" fillId="0" borderId="142" xfId="0" applyFont="1" applyFill="1" applyBorder="1" applyAlignment="1">
      <alignment vertical="top" wrapText="1"/>
    </xf>
    <xf numFmtId="0" fontId="10" fillId="0" borderId="58" xfId="0" applyFont="1" applyFill="1" applyBorder="1" applyAlignment="1">
      <alignment vertical="top" wrapText="1"/>
    </xf>
    <xf numFmtId="0" fontId="10" fillId="0" borderId="189" xfId="0" applyFont="1" applyFill="1" applyBorder="1" applyAlignment="1">
      <alignment vertical="top" wrapText="1"/>
    </xf>
    <xf numFmtId="0" fontId="10" fillId="0" borderId="71" xfId="0" applyFont="1" applyFill="1" applyBorder="1" applyAlignment="1">
      <alignment vertical="top" wrapText="1"/>
    </xf>
    <xf numFmtId="0" fontId="13" fillId="0" borderId="50"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8" fillId="0" borderId="25" xfId="0" applyFont="1" applyFill="1" applyBorder="1" applyAlignment="1">
      <alignment vertical="center" shrinkToFit="1"/>
    </xf>
    <xf numFmtId="0" fontId="18" fillId="0" borderId="83" xfId="0" applyFont="1" applyFill="1" applyBorder="1" applyAlignment="1">
      <alignment vertical="center" shrinkToFit="1"/>
    </xf>
    <xf numFmtId="0" fontId="18" fillId="0" borderId="81" xfId="0" applyFont="1" applyFill="1" applyBorder="1" applyAlignment="1">
      <alignment vertical="center" shrinkToFit="1"/>
    </xf>
    <xf numFmtId="0" fontId="18" fillId="0" borderId="82" xfId="0" applyFont="1" applyFill="1" applyBorder="1" applyAlignment="1">
      <alignment vertical="center" shrinkToFit="1"/>
    </xf>
    <xf numFmtId="0" fontId="13" fillId="0" borderId="76" xfId="0" applyFont="1" applyFill="1" applyBorder="1" applyAlignment="1">
      <alignment horizontal="center" vertical="center" wrapText="1"/>
    </xf>
    <xf numFmtId="0" fontId="7" fillId="0" borderId="50" xfId="0" applyFont="1" applyFill="1" applyBorder="1" applyAlignment="1">
      <alignment horizontal="left" vertical="top" wrapText="1"/>
    </xf>
    <xf numFmtId="0" fontId="7" fillId="0" borderId="63" xfId="0" applyFont="1" applyFill="1" applyBorder="1" applyAlignment="1">
      <alignment horizontal="left" vertical="top" wrapText="1"/>
    </xf>
    <xf numFmtId="0" fontId="9" fillId="2" borderId="107" xfId="0" applyFont="1" applyFill="1" applyBorder="1" applyAlignment="1">
      <alignment horizontal="center" vertical="top" textRotation="255" wrapText="1"/>
    </xf>
    <xf numFmtId="0" fontId="9" fillId="2" borderId="108" xfId="0" applyFont="1" applyFill="1" applyBorder="1" applyAlignment="1">
      <alignment horizontal="center" vertical="top" textRotation="255" wrapText="1"/>
    </xf>
    <xf numFmtId="0" fontId="9" fillId="2" borderId="13" xfId="0" applyFont="1" applyFill="1" applyBorder="1" applyAlignment="1">
      <alignment horizontal="center" vertical="top" textRotation="255" wrapText="1"/>
    </xf>
    <xf numFmtId="0" fontId="7" fillId="0" borderId="144" xfId="0" applyFont="1" applyFill="1" applyBorder="1" applyAlignment="1">
      <alignment horizontal="center" vertical="top" wrapText="1"/>
    </xf>
    <xf numFmtId="0" fontId="7" fillId="0" borderId="148" xfId="0" applyFont="1" applyFill="1" applyBorder="1" applyAlignment="1">
      <alignment horizontal="center" vertical="top" wrapText="1"/>
    </xf>
    <xf numFmtId="0" fontId="7" fillId="0" borderId="28" xfId="0" applyFont="1" applyFill="1" applyBorder="1" applyAlignment="1">
      <alignment horizontal="center" vertical="top" wrapText="1"/>
    </xf>
    <xf numFmtId="0" fontId="10" fillId="0" borderId="144"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182" xfId="0" applyFont="1" applyFill="1" applyBorder="1" applyAlignment="1">
      <alignment vertical="top" wrapText="1"/>
    </xf>
    <xf numFmtId="0" fontId="10" fillId="0" borderId="75" xfId="0" applyFont="1" applyFill="1" applyBorder="1" applyAlignment="1">
      <alignment vertical="top" wrapText="1"/>
    </xf>
    <xf numFmtId="0" fontId="10" fillId="0" borderId="183" xfId="0" applyFont="1" applyFill="1" applyBorder="1" applyAlignment="1">
      <alignment vertical="top" wrapText="1"/>
    </xf>
    <xf numFmtId="0" fontId="10" fillId="0" borderId="15" xfId="0" applyFont="1" applyFill="1" applyBorder="1" applyAlignment="1">
      <alignment vertical="top" wrapText="1"/>
    </xf>
    <xf numFmtId="0" fontId="7" fillId="0" borderId="51" xfId="0" applyFont="1" applyFill="1" applyBorder="1" applyAlignment="1">
      <alignment horizontal="center" vertical="top" wrapText="1"/>
    </xf>
    <xf numFmtId="0" fontId="7" fillId="0" borderId="39" xfId="0" applyFont="1" applyFill="1" applyBorder="1" applyAlignment="1">
      <alignment horizontal="center" vertical="top" wrapText="1"/>
    </xf>
    <xf numFmtId="0" fontId="7" fillId="0" borderId="57" xfId="0" applyFont="1" applyFill="1" applyBorder="1" applyAlignment="1">
      <alignment horizontal="center" vertical="top" wrapText="1"/>
    </xf>
    <xf numFmtId="0" fontId="7" fillId="0" borderId="76" xfId="0" applyFont="1" applyFill="1" applyBorder="1" applyAlignment="1">
      <alignment vertical="top" wrapText="1"/>
    </xf>
    <xf numFmtId="0" fontId="7" fillId="0" borderId="62" xfId="0" applyFont="1" applyFill="1" applyBorder="1" applyAlignment="1">
      <alignment vertical="top" wrapText="1"/>
    </xf>
    <xf numFmtId="0" fontId="7" fillId="0" borderId="170" xfId="0" applyFont="1" applyFill="1" applyBorder="1" applyAlignment="1">
      <alignment vertical="top" wrapText="1"/>
    </xf>
    <xf numFmtId="0" fontId="7" fillId="0" borderId="39" xfId="0" applyFont="1" applyFill="1" applyBorder="1" applyAlignment="1">
      <alignment vertical="top" wrapText="1"/>
    </xf>
    <xf numFmtId="0" fontId="7" fillId="0" borderId="57" xfId="0" applyFont="1" applyFill="1" applyBorder="1" applyAlignment="1">
      <alignment vertical="top" wrapText="1"/>
    </xf>
    <xf numFmtId="0" fontId="19" fillId="0" borderId="115" xfId="0" applyFont="1" applyFill="1" applyBorder="1" applyAlignment="1">
      <alignment horizontal="justify" vertical="center" wrapText="1"/>
    </xf>
    <xf numFmtId="0" fontId="19" fillId="0" borderId="81" xfId="0" applyFont="1" applyFill="1" applyBorder="1" applyAlignment="1">
      <alignment horizontal="justify" vertical="center" wrapText="1"/>
    </xf>
    <xf numFmtId="0" fontId="19" fillId="0" borderId="82" xfId="0" applyFont="1" applyFill="1" applyBorder="1" applyAlignment="1">
      <alignment horizontal="justify" vertical="center" wrapText="1"/>
    </xf>
    <xf numFmtId="0" fontId="18" fillId="0" borderId="0" xfId="0" applyFont="1" applyFill="1" applyBorder="1" applyAlignment="1">
      <alignment vertical="center" shrinkToFit="1"/>
    </xf>
    <xf numFmtId="0" fontId="18" fillId="0" borderId="17" xfId="0" applyFont="1" applyFill="1" applyBorder="1" applyAlignment="1">
      <alignment vertical="center" shrinkToFit="1"/>
    </xf>
    <xf numFmtId="0" fontId="36" fillId="0" borderId="50" xfId="0" applyFont="1" applyFill="1" applyBorder="1" applyAlignment="1">
      <alignment horizontal="justify" vertical="center" wrapText="1"/>
    </xf>
    <xf numFmtId="0" fontId="36" fillId="0" borderId="63" xfId="0" applyFont="1" applyFill="1" applyBorder="1" applyAlignment="1">
      <alignment horizontal="justify" vertical="center" wrapText="1"/>
    </xf>
    <xf numFmtId="0" fontId="36" fillId="0" borderId="62" xfId="0" applyFont="1" applyFill="1" applyBorder="1" applyAlignment="1">
      <alignment horizontal="justify" vertical="center" wrapText="1"/>
    </xf>
    <xf numFmtId="0" fontId="22" fillId="0" borderId="50" xfId="0" applyFont="1" applyFill="1" applyBorder="1" applyAlignment="1">
      <alignment horizontal="justify" vertical="center" wrapText="1"/>
    </xf>
    <xf numFmtId="0" fontId="22" fillId="0" borderId="63" xfId="0" applyFont="1" applyFill="1" applyBorder="1" applyAlignment="1">
      <alignment horizontal="justify" vertical="center" wrapText="1"/>
    </xf>
    <xf numFmtId="0" fontId="22" fillId="0" borderId="62" xfId="0" applyFont="1" applyFill="1" applyBorder="1" applyAlignment="1">
      <alignment horizontal="justify" vertical="center" wrapText="1"/>
    </xf>
    <xf numFmtId="0" fontId="22" fillId="0" borderId="76" xfId="0" applyFont="1" applyFill="1" applyBorder="1" applyAlignment="1">
      <alignment horizontal="justify" vertical="center" wrapText="1"/>
    </xf>
    <xf numFmtId="0" fontId="7" fillId="2" borderId="92" xfId="0" applyFont="1" applyFill="1" applyBorder="1" applyAlignment="1">
      <alignment horizontal="center" vertical="center"/>
    </xf>
    <xf numFmtId="0" fontId="7" fillId="2" borderId="16" xfId="0" applyFont="1" applyFill="1" applyBorder="1" applyAlignment="1">
      <alignment horizontal="center" vertical="center"/>
    </xf>
    <xf numFmtId="0" fontId="9" fillId="0" borderId="16" xfId="0" applyFont="1" applyBorder="1" applyAlignment="1">
      <alignment horizontal="center" vertical="center"/>
    </xf>
    <xf numFmtId="0" fontId="7" fillId="2" borderId="121" xfId="0" applyFont="1" applyFill="1" applyBorder="1" applyAlignment="1">
      <alignment horizontal="center" vertical="center" wrapText="1"/>
    </xf>
    <xf numFmtId="0" fontId="0" fillId="0" borderId="178" xfId="0" applyBorder="1"/>
    <xf numFmtId="0" fontId="10" fillId="0" borderId="25" xfId="0" applyFont="1" applyFill="1" applyBorder="1" applyAlignment="1">
      <alignment vertical="top" wrapText="1"/>
    </xf>
    <xf numFmtId="0" fontId="10" fillId="0" borderId="177" xfId="0" applyFont="1" applyFill="1" applyBorder="1" applyAlignment="1">
      <alignment vertical="top" wrapText="1"/>
    </xf>
    <xf numFmtId="0" fontId="19" fillId="0" borderId="179" xfId="0" applyFont="1" applyFill="1" applyBorder="1" applyAlignment="1">
      <alignment horizontal="justify" vertical="center" wrapText="1"/>
    </xf>
    <xf numFmtId="0" fontId="19" fillId="0" borderId="180" xfId="0" applyFont="1" applyFill="1" applyBorder="1" applyAlignment="1">
      <alignment horizontal="justify" vertical="center" wrapText="1"/>
    </xf>
    <xf numFmtId="0" fontId="19" fillId="0" borderId="80" xfId="0" applyFont="1" applyFill="1" applyBorder="1" applyAlignment="1">
      <alignment horizontal="justify" vertical="center" wrapText="1"/>
    </xf>
    <xf numFmtId="0" fontId="19" fillId="0" borderId="181" xfId="0" applyFont="1" applyFill="1" applyBorder="1" applyAlignment="1">
      <alignment horizontal="justify" vertical="center" wrapText="1"/>
    </xf>
    <xf numFmtId="0" fontId="19" fillId="0" borderId="91" xfId="0" applyFont="1" applyFill="1" applyBorder="1" applyAlignment="1">
      <alignment horizontal="justify" vertical="center" wrapText="1"/>
    </xf>
    <xf numFmtId="0" fontId="19" fillId="0" borderId="36" xfId="0" applyFont="1" applyFill="1" applyBorder="1" applyAlignment="1">
      <alignment horizontal="justify" vertical="center" wrapText="1"/>
    </xf>
    <xf numFmtId="0" fontId="9" fillId="2" borderId="37" xfId="0" applyFont="1" applyFill="1" applyBorder="1" applyAlignment="1">
      <alignment horizontal="center" vertical="top" textRotation="255"/>
    </xf>
    <xf numFmtId="0" fontId="9" fillId="2" borderId="63" xfId="0" applyFont="1" applyFill="1" applyBorder="1" applyAlignment="1">
      <alignment horizontal="center" vertical="top" textRotation="255"/>
    </xf>
    <xf numFmtId="0" fontId="9" fillId="2" borderId="14" xfId="0" applyFont="1" applyFill="1" applyBorder="1" applyAlignment="1">
      <alignment horizontal="center" vertical="top" textRotation="255"/>
    </xf>
    <xf numFmtId="0" fontId="7" fillId="0" borderId="51" xfId="0" applyFont="1" applyFill="1" applyBorder="1" applyAlignment="1">
      <alignment vertical="top" wrapText="1"/>
    </xf>
    <xf numFmtId="0" fontId="7" fillId="0" borderId="64" xfId="0" applyFont="1" applyFill="1" applyBorder="1" applyAlignment="1">
      <alignment horizontal="center" vertical="top" wrapText="1"/>
    </xf>
    <xf numFmtId="0" fontId="7" fillId="0" borderId="170" xfId="0" applyFont="1" applyFill="1" applyBorder="1" applyAlignment="1">
      <alignment horizontal="center" vertical="top" wrapText="1"/>
    </xf>
    <xf numFmtId="0" fontId="7" fillId="0" borderId="65" xfId="0" applyFont="1" applyFill="1" applyBorder="1" applyAlignment="1">
      <alignment horizontal="center" vertical="top" wrapText="1"/>
    </xf>
    <xf numFmtId="0" fontId="7" fillId="0" borderId="194"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40"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195" xfId="0" applyFont="1" applyFill="1" applyBorder="1" applyAlignment="1">
      <alignment horizontal="justify" vertical="top" wrapText="1"/>
    </xf>
    <xf numFmtId="0" fontId="10" fillId="0" borderId="184" xfId="0" applyFont="1" applyFill="1" applyBorder="1" applyAlignment="1">
      <alignment horizontal="justify" vertical="top" wrapText="1"/>
    </xf>
    <xf numFmtId="0" fontId="10" fillId="0" borderId="148" xfId="0" applyFont="1" applyFill="1" applyBorder="1" applyAlignment="1">
      <alignment horizontal="justify" vertical="top" wrapText="1"/>
    </xf>
    <xf numFmtId="0" fontId="10" fillId="0" borderId="185" xfId="0" applyFont="1" applyFill="1" applyBorder="1" applyAlignment="1">
      <alignment horizontal="justify" vertical="top" wrapText="1"/>
    </xf>
    <xf numFmtId="0" fontId="10" fillId="0" borderId="196" xfId="0" applyFont="1" applyFill="1" applyBorder="1" applyAlignment="1">
      <alignment vertical="top" wrapText="1"/>
    </xf>
    <xf numFmtId="0" fontId="10" fillId="0" borderId="143" xfId="0" applyFont="1" applyFill="1" applyBorder="1" applyAlignment="1">
      <alignment vertical="top" wrapText="1"/>
    </xf>
    <xf numFmtId="0" fontId="10" fillId="0" borderId="10" xfId="0" applyFont="1" applyFill="1" applyBorder="1" applyAlignment="1">
      <alignment vertical="top" wrapText="1"/>
    </xf>
    <xf numFmtId="0" fontId="12" fillId="0" borderId="52" xfId="0" applyFont="1" applyFill="1" applyBorder="1" applyAlignment="1">
      <alignment horizontal="center" vertical="top" wrapText="1"/>
    </xf>
    <xf numFmtId="0" fontId="12" fillId="0" borderId="39" xfId="0" applyFont="1" applyFill="1" applyBorder="1" applyAlignment="1">
      <alignment horizontal="center" vertical="top" wrapText="1"/>
    </xf>
    <xf numFmtId="0" fontId="12" fillId="0" borderId="57" xfId="0" applyFont="1" applyFill="1" applyBorder="1" applyAlignment="1">
      <alignment horizontal="center" vertical="top" wrapText="1"/>
    </xf>
    <xf numFmtId="0" fontId="7" fillId="0" borderId="63" xfId="0" applyFont="1" applyFill="1" applyBorder="1" applyAlignment="1">
      <alignment horizontal="justify" vertical="top" wrapText="1"/>
    </xf>
    <xf numFmtId="0" fontId="7" fillId="0" borderId="62" xfId="0" applyFont="1" applyFill="1" applyBorder="1" applyAlignment="1">
      <alignment horizontal="justify" vertical="top" wrapText="1"/>
    </xf>
    <xf numFmtId="0" fontId="10" fillId="0" borderId="187" xfId="0" applyFont="1" applyFill="1" applyBorder="1" applyAlignment="1">
      <alignment horizontal="justify" vertical="top" wrapText="1"/>
    </xf>
    <xf numFmtId="0" fontId="10" fillId="0" borderId="188" xfId="0" applyFont="1" applyFill="1" applyBorder="1" applyAlignment="1">
      <alignment horizontal="justify" vertical="top" wrapText="1"/>
    </xf>
    <xf numFmtId="0" fontId="20" fillId="0" borderId="144" xfId="0" applyFont="1" applyFill="1" applyBorder="1" applyAlignment="1">
      <alignment horizontal="center" vertical="top" wrapText="1"/>
    </xf>
    <xf numFmtId="0" fontId="9" fillId="0" borderId="107" xfId="0" applyFont="1" applyFill="1" applyBorder="1" applyAlignment="1">
      <alignment horizontal="center" vertical="top" textRotation="255" wrapText="1"/>
    </xf>
    <xf numFmtId="0" fontId="9" fillId="0" borderId="108" xfId="0" applyFont="1" applyFill="1" applyBorder="1" applyAlignment="1">
      <alignment horizontal="center" vertical="top" textRotation="255" wrapText="1"/>
    </xf>
    <xf numFmtId="0" fontId="9" fillId="0" borderId="13" xfId="0" applyFont="1" applyFill="1" applyBorder="1" applyAlignment="1">
      <alignment horizontal="center" vertical="top" textRotation="255" wrapText="1"/>
    </xf>
    <xf numFmtId="0" fontId="9" fillId="0" borderId="37" xfId="0" applyFont="1" applyFill="1" applyBorder="1" applyAlignment="1">
      <alignment horizontal="center" vertical="top" textRotation="255"/>
    </xf>
    <xf numFmtId="0" fontId="9" fillId="0" borderId="63" xfId="0" applyFont="1" applyFill="1" applyBorder="1" applyAlignment="1">
      <alignment horizontal="center" vertical="top" textRotation="255"/>
    </xf>
    <xf numFmtId="0" fontId="9" fillId="0" borderId="14" xfId="0" applyFont="1" applyFill="1" applyBorder="1" applyAlignment="1">
      <alignment horizontal="center" vertical="top" textRotation="255"/>
    </xf>
    <xf numFmtId="0" fontId="20" fillId="0" borderId="28" xfId="0" applyFont="1" applyFill="1" applyBorder="1" applyAlignment="1">
      <alignment horizontal="center" vertical="top" wrapText="1"/>
    </xf>
    <xf numFmtId="0" fontId="7" fillId="0" borderId="5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top" wrapText="1"/>
    </xf>
    <xf numFmtId="0" fontId="7" fillId="0" borderId="123" xfId="0" applyFont="1" applyFill="1" applyBorder="1" applyAlignment="1">
      <alignment horizontal="center" vertical="top" wrapText="1"/>
    </xf>
    <xf numFmtId="0" fontId="19" fillId="0" borderId="10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63" fillId="0" borderId="189" xfId="0" applyFont="1" applyFill="1" applyBorder="1" applyAlignment="1">
      <alignment vertical="top" wrapText="1"/>
    </xf>
    <xf numFmtId="0" fontId="63" fillId="0" borderId="71" xfId="0" applyFont="1" applyFill="1" applyBorder="1" applyAlignment="1">
      <alignment vertical="top" wrapText="1"/>
    </xf>
    <xf numFmtId="0" fontId="10" fillId="0" borderId="144" xfId="0" applyFont="1" applyFill="1" applyBorder="1" applyAlignment="1">
      <alignment horizontal="justify" vertical="top" wrapText="1"/>
    </xf>
    <xf numFmtId="0" fontId="10" fillId="0" borderId="187" xfId="0" applyFont="1" applyFill="1" applyBorder="1" applyAlignment="1">
      <alignment vertical="top" wrapText="1"/>
    </xf>
    <xf numFmtId="0" fontId="10" fillId="0" borderId="148" xfId="0" applyFont="1" applyFill="1" applyBorder="1" applyAlignment="1">
      <alignment vertical="top" wrapText="1"/>
    </xf>
    <xf numFmtId="0" fontId="10" fillId="0" borderId="188" xfId="0" applyFont="1" applyFill="1" applyBorder="1" applyAlignment="1">
      <alignment vertical="top" wrapText="1"/>
    </xf>
    <xf numFmtId="0" fontId="10" fillId="0" borderId="144" xfId="0" applyFont="1" applyFill="1" applyBorder="1" applyAlignment="1">
      <alignment vertical="top" wrapText="1"/>
    </xf>
    <xf numFmtId="0" fontId="10" fillId="0" borderId="185" xfId="0" applyFont="1" applyFill="1" applyBorder="1" applyAlignment="1">
      <alignment vertical="top" wrapText="1"/>
    </xf>
    <xf numFmtId="0" fontId="19" fillId="0" borderId="51" xfId="0" applyFont="1" applyFill="1" applyBorder="1" applyAlignment="1">
      <alignment vertical="top" wrapText="1"/>
    </xf>
    <xf numFmtId="0" fontId="19" fillId="0" borderId="57" xfId="0" applyFont="1" applyFill="1" applyBorder="1" applyAlignment="1">
      <alignment vertical="top" wrapText="1"/>
    </xf>
    <xf numFmtId="0" fontId="24" fillId="0" borderId="50"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19" fillId="0" borderId="76" xfId="0" applyFont="1" applyFill="1" applyBorder="1" applyAlignment="1">
      <alignment horizontal="justify" vertical="top" wrapText="1"/>
    </xf>
    <xf numFmtId="0" fontId="19" fillId="0" borderId="63" xfId="0" applyFont="1" applyFill="1" applyBorder="1" applyAlignment="1">
      <alignment horizontal="justify" vertical="top" wrapText="1"/>
    </xf>
    <xf numFmtId="0" fontId="19" fillId="0" borderId="62" xfId="0" applyFont="1" applyFill="1" applyBorder="1" applyAlignment="1">
      <alignment horizontal="justify" vertical="top" wrapText="1"/>
    </xf>
    <xf numFmtId="0" fontId="19" fillId="0" borderId="170" xfId="0" applyFont="1" applyFill="1" applyBorder="1" applyAlignment="1">
      <alignment vertical="top" wrapText="1"/>
    </xf>
    <xf numFmtId="0" fontId="24" fillId="0" borderId="76" xfId="0" applyFont="1" applyFill="1" applyBorder="1" applyAlignment="1">
      <alignment horizontal="center" vertical="center" wrapText="1"/>
    </xf>
    <xf numFmtId="0" fontId="19" fillId="0" borderId="65" xfId="0" applyFont="1" applyFill="1" applyBorder="1" applyAlignment="1">
      <alignment vertical="top" wrapText="1"/>
    </xf>
    <xf numFmtId="0" fontId="28" fillId="2" borderId="76"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19" fillId="0" borderId="39" xfId="0" applyFont="1" applyFill="1" applyBorder="1" applyAlignment="1">
      <alignment vertical="top" wrapText="1"/>
    </xf>
    <xf numFmtId="0" fontId="19" fillId="0" borderId="64" xfId="0" applyFont="1" applyFill="1" applyBorder="1" applyAlignment="1">
      <alignment vertical="top" wrapText="1"/>
    </xf>
    <xf numFmtId="0" fontId="18" fillId="2" borderId="25" xfId="0" applyFont="1" applyFill="1" applyBorder="1" applyAlignment="1">
      <alignment vertical="center"/>
    </xf>
    <xf numFmtId="0" fontId="18" fillId="2" borderId="83" xfId="0" applyFont="1" applyFill="1" applyBorder="1" applyAlignment="1">
      <alignment vertical="center"/>
    </xf>
    <xf numFmtId="0" fontId="18" fillId="2" borderId="81" xfId="0" applyFont="1" applyFill="1" applyBorder="1" applyAlignment="1">
      <alignment vertical="center"/>
    </xf>
    <xf numFmtId="0" fontId="18" fillId="2" borderId="82" xfId="0" applyFont="1" applyFill="1" applyBorder="1" applyAlignment="1">
      <alignment vertical="center"/>
    </xf>
    <xf numFmtId="0" fontId="19" fillId="0" borderId="76"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63" fillId="0" borderId="193" xfId="0" applyFont="1" applyFill="1" applyBorder="1" applyAlignment="1">
      <alignment vertical="top" wrapText="1"/>
    </xf>
    <xf numFmtId="0" fontId="63" fillId="0" borderId="60" xfId="0" applyFont="1" applyFill="1" applyBorder="1" applyAlignment="1">
      <alignment vertical="top" wrapText="1"/>
    </xf>
    <xf numFmtId="0" fontId="19" fillId="0" borderId="14" xfId="0" applyFont="1" applyFill="1" applyBorder="1" applyAlignment="1">
      <alignment horizontal="center" vertical="center" wrapText="1"/>
    </xf>
    <xf numFmtId="0" fontId="10" fillId="0" borderId="127" xfId="0" applyFont="1" applyFill="1" applyBorder="1" applyAlignment="1">
      <alignment horizontal="justify" vertical="top" wrapText="1"/>
    </xf>
    <xf numFmtId="0" fontId="10" fillId="0" borderId="81" xfId="0" applyFont="1" applyFill="1" applyBorder="1" applyAlignment="1">
      <alignment horizontal="justify" vertical="top" wrapText="1"/>
    </xf>
    <xf numFmtId="0" fontId="10" fillId="0" borderId="192" xfId="0" applyFont="1" applyFill="1" applyBorder="1" applyAlignment="1">
      <alignment vertical="top" wrapText="1"/>
    </xf>
    <xf numFmtId="0" fontId="18" fillId="2" borderId="25" xfId="0" applyFont="1" applyFill="1" applyBorder="1" applyAlignment="1">
      <alignment vertical="center" wrapText="1"/>
    </xf>
    <xf numFmtId="0" fontId="18" fillId="2" borderId="83" xfId="0" applyFont="1" applyFill="1" applyBorder="1" applyAlignment="1">
      <alignment vertical="center" wrapText="1"/>
    </xf>
    <xf numFmtId="0" fontId="18" fillId="2" borderId="81" xfId="0" applyFont="1" applyFill="1" applyBorder="1" applyAlignment="1">
      <alignment vertical="center" wrapText="1"/>
    </xf>
    <xf numFmtId="0" fontId="18" fillId="2" borderId="82" xfId="0" applyFont="1" applyFill="1" applyBorder="1" applyAlignment="1">
      <alignment vertical="center" wrapText="1"/>
    </xf>
    <xf numFmtId="0" fontId="10" fillId="0" borderId="145" xfId="0" applyFont="1" applyFill="1" applyBorder="1" applyAlignment="1">
      <alignment vertical="top" wrapText="1"/>
    </xf>
    <xf numFmtId="0" fontId="28" fillId="0" borderId="76" xfId="0" applyFont="1" applyFill="1" applyBorder="1" applyAlignment="1">
      <alignment horizontal="justify" vertical="center" wrapText="1"/>
    </xf>
    <xf numFmtId="0" fontId="28" fillId="0" borderId="63" xfId="0" applyFont="1" applyFill="1" applyBorder="1" applyAlignment="1">
      <alignment horizontal="justify" vertical="center" wrapText="1"/>
    </xf>
    <xf numFmtId="0" fontId="28" fillId="0" borderId="62" xfId="0" applyFont="1" applyFill="1" applyBorder="1" applyAlignment="1">
      <alignment horizontal="justify" vertical="center" wrapText="1"/>
    </xf>
    <xf numFmtId="0" fontId="19" fillId="0" borderId="109" xfId="0" applyFont="1" applyFill="1" applyBorder="1" applyAlignment="1">
      <alignment horizontal="justify" vertical="center" wrapText="1"/>
    </xf>
    <xf numFmtId="0" fontId="19" fillId="0" borderId="66" xfId="0" applyFont="1" applyFill="1" applyBorder="1" applyAlignment="1">
      <alignment horizontal="justify" vertical="center" wrapText="1"/>
    </xf>
    <xf numFmtId="0" fontId="7" fillId="0" borderId="123" xfId="0" applyFont="1" applyFill="1" applyBorder="1" applyAlignment="1">
      <alignment horizontal="center" vertical="center" wrapText="1"/>
    </xf>
    <xf numFmtId="0" fontId="7" fillId="0" borderId="19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22" fillId="0" borderId="37" xfId="0" applyFont="1" applyFill="1" applyBorder="1" applyAlignment="1">
      <alignment horizontal="justify" vertical="center" wrapText="1"/>
    </xf>
    <xf numFmtId="0" fontId="13" fillId="0" borderId="20" xfId="0" applyFont="1" applyFill="1" applyBorder="1" applyAlignment="1">
      <alignment horizontal="center" vertical="center" wrapText="1"/>
    </xf>
    <xf numFmtId="0" fontId="7" fillId="0" borderId="64" xfId="0" applyFont="1" applyFill="1" applyBorder="1" applyAlignment="1">
      <alignment vertical="top" wrapText="1"/>
    </xf>
    <xf numFmtId="0" fontId="19" fillId="0" borderId="67" xfId="0" applyFont="1" applyFill="1" applyBorder="1" applyAlignment="1">
      <alignment horizontal="justify" vertical="center" wrapText="1"/>
    </xf>
    <xf numFmtId="0" fontId="19" fillId="0" borderId="50" xfId="0" applyFont="1" applyFill="1" applyBorder="1" applyAlignment="1">
      <alignment horizontal="center" vertical="center" wrapText="1"/>
    </xf>
    <xf numFmtId="0" fontId="12" fillId="0" borderId="51" xfId="0" applyFont="1" applyFill="1" applyBorder="1" applyAlignment="1">
      <alignment horizontal="center" vertical="top" wrapText="1"/>
    </xf>
    <xf numFmtId="0" fontId="12" fillId="0" borderId="64" xfId="0" applyFont="1" applyFill="1" applyBorder="1" applyAlignment="1">
      <alignment horizontal="center" vertical="top" wrapText="1"/>
    </xf>
    <xf numFmtId="0" fontId="7" fillId="0" borderId="67" xfId="0" applyFont="1" applyFill="1" applyBorder="1" applyAlignment="1">
      <alignment horizontal="justify" vertical="center" wrapText="1"/>
    </xf>
    <xf numFmtId="0" fontId="7" fillId="0" borderId="110" xfId="0" applyFont="1" applyFill="1" applyBorder="1" applyAlignment="1">
      <alignment horizontal="justify" vertical="center" wrapText="1"/>
    </xf>
    <xf numFmtId="0" fontId="63" fillId="0" borderId="190" xfId="0" applyFont="1" applyFill="1" applyBorder="1" applyAlignment="1">
      <alignment vertical="top" wrapText="1"/>
    </xf>
    <xf numFmtId="0" fontId="63" fillId="0" borderId="8" xfId="0" applyFont="1" applyFill="1" applyBorder="1" applyAlignment="1">
      <alignment vertical="top" wrapText="1"/>
    </xf>
    <xf numFmtId="0" fontId="19" fillId="0" borderId="110" xfId="0" applyFont="1" applyFill="1" applyBorder="1" applyAlignment="1">
      <alignment horizontal="justify" vertical="center" wrapText="1"/>
    </xf>
    <xf numFmtId="0" fontId="24" fillId="0" borderId="2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63" fillId="0" borderId="146" xfId="0" applyFont="1" applyFill="1" applyBorder="1" applyAlignment="1">
      <alignment vertical="top" wrapText="1"/>
    </xf>
    <xf numFmtId="0" fontId="63" fillId="0" borderId="147" xfId="0" applyFont="1" applyFill="1" applyBorder="1" applyAlignment="1">
      <alignment vertical="top" wrapText="1"/>
    </xf>
    <xf numFmtId="0" fontId="7" fillId="0" borderId="37" xfId="0" applyFont="1" applyFill="1" applyBorder="1" applyAlignment="1">
      <alignment horizontal="center" vertical="top" textRotation="255" wrapText="1"/>
    </xf>
    <xf numFmtId="0" fontId="7" fillId="0" borderId="63" xfId="0" applyFont="1" applyFill="1" applyBorder="1" applyAlignment="1">
      <alignment horizontal="center" vertical="top" textRotation="255" wrapText="1"/>
    </xf>
    <xf numFmtId="0" fontId="7" fillId="0" borderId="14" xfId="0" applyFont="1" applyFill="1" applyBorder="1" applyAlignment="1">
      <alignment horizontal="center" vertical="top" textRotation="255" wrapText="1"/>
    </xf>
    <xf numFmtId="0" fontId="63" fillId="0" borderId="197" xfId="0" applyFont="1" applyFill="1" applyBorder="1" applyAlignment="1">
      <alignment vertical="top" wrapText="1"/>
    </xf>
    <xf numFmtId="0" fontId="63" fillId="0" borderId="198" xfId="0" applyFont="1" applyFill="1" applyBorder="1" applyAlignment="1">
      <alignment vertical="top" wrapText="1"/>
    </xf>
    <xf numFmtId="0" fontId="19" fillId="0" borderId="51" xfId="0" applyFont="1" applyFill="1" applyBorder="1" applyAlignment="1">
      <alignment horizontal="center" vertical="top" wrapText="1"/>
    </xf>
    <xf numFmtId="0" fontId="19" fillId="0" borderId="57" xfId="0" applyFont="1" applyFill="1" applyBorder="1" applyAlignment="1">
      <alignment horizontal="center" vertical="top" wrapText="1"/>
    </xf>
    <xf numFmtId="0" fontId="19" fillId="0" borderId="50" xfId="0" applyFont="1" applyFill="1" applyBorder="1" applyAlignment="1">
      <alignment horizontal="center" vertical="top" wrapText="1"/>
    </xf>
    <xf numFmtId="0" fontId="19" fillId="0" borderId="63" xfId="0" applyFont="1" applyFill="1" applyBorder="1" applyAlignment="1">
      <alignment horizontal="center" vertical="top" wrapText="1"/>
    </xf>
    <xf numFmtId="0" fontId="19" fillId="0" borderId="62" xfId="0" applyFont="1" applyFill="1" applyBorder="1" applyAlignment="1">
      <alignment horizontal="center" vertical="top" wrapText="1"/>
    </xf>
    <xf numFmtId="0" fontId="19" fillId="0" borderId="50" xfId="0" applyFont="1" applyFill="1" applyBorder="1" applyAlignment="1">
      <alignment horizontal="left" vertical="top" wrapText="1"/>
    </xf>
    <xf numFmtId="0" fontId="19" fillId="0" borderId="63" xfId="0" applyFont="1" applyFill="1" applyBorder="1" applyAlignment="1">
      <alignment horizontal="left" vertical="top" wrapText="1"/>
    </xf>
    <xf numFmtId="0" fontId="19" fillId="0" borderId="62" xfId="0" applyFont="1" applyFill="1" applyBorder="1" applyAlignment="1">
      <alignment horizontal="left" vertical="top" wrapText="1"/>
    </xf>
    <xf numFmtId="0" fontId="19" fillId="3" borderId="181" xfId="0" applyFont="1" applyFill="1" applyBorder="1" applyAlignment="1">
      <alignment horizontal="justify" vertical="center" wrapText="1"/>
    </xf>
    <xf numFmtId="0" fontId="19" fillId="3" borderId="91" xfId="0" applyFont="1" applyFill="1" applyBorder="1" applyAlignment="1">
      <alignment horizontal="justify" vertical="center" wrapText="1"/>
    </xf>
    <xf numFmtId="0" fontId="19" fillId="3" borderId="36" xfId="0" applyFont="1" applyFill="1" applyBorder="1" applyAlignment="1">
      <alignment horizontal="justify" vertical="center" wrapText="1"/>
    </xf>
    <xf numFmtId="0" fontId="19" fillId="0" borderId="67" xfId="0" applyFont="1" applyFill="1" applyBorder="1" applyAlignment="1">
      <alignment vertical="center" wrapText="1"/>
    </xf>
    <xf numFmtId="0" fontId="19" fillId="0" borderId="66" xfId="0" applyFont="1" applyFill="1" applyBorder="1" applyAlignment="1">
      <alignment vertical="center" wrapText="1"/>
    </xf>
    <xf numFmtId="0" fontId="63" fillId="0" borderId="117" xfId="0" applyFont="1" applyFill="1" applyBorder="1" applyAlignment="1">
      <alignment vertical="top" wrapText="1"/>
    </xf>
    <xf numFmtId="0" fontId="10" fillId="0" borderId="28" xfId="0" applyFont="1" applyFill="1" applyBorder="1" applyAlignment="1">
      <alignment horizontal="justify" vertical="top" wrapText="1"/>
    </xf>
    <xf numFmtId="0" fontId="9" fillId="2" borderId="16" xfId="0" applyFont="1" applyFill="1" applyBorder="1" applyAlignment="1">
      <alignment horizontal="center" vertical="center"/>
    </xf>
    <xf numFmtId="0" fontId="7" fillId="0" borderId="196" xfId="0" applyFont="1" applyFill="1" applyBorder="1" applyAlignment="1">
      <alignment vertical="top" wrapText="1"/>
    </xf>
    <xf numFmtId="0" fontId="7" fillId="0" borderId="177" xfId="0" applyFont="1" applyFill="1" applyBorder="1" applyAlignment="1">
      <alignment vertical="top" wrapText="1"/>
    </xf>
    <xf numFmtId="0" fontId="7" fillId="0" borderId="183" xfId="0" applyFont="1" applyFill="1" applyBorder="1" applyAlignment="1">
      <alignment vertical="top" wrapText="1"/>
    </xf>
    <xf numFmtId="0" fontId="7" fillId="0" borderId="15" xfId="0" applyFont="1" applyFill="1" applyBorder="1" applyAlignment="1">
      <alignment vertical="top" wrapText="1"/>
    </xf>
    <xf numFmtId="0" fontId="19" fillId="0" borderId="108" xfId="0" applyFont="1" applyFill="1" applyBorder="1" applyAlignment="1">
      <alignment horizontal="justify" vertical="center" wrapText="1"/>
    </xf>
    <xf numFmtId="0" fontId="9" fillId="0" borderId="37" xfId="0" applyFont="1" applyFill="1" applyBorder="1" applyAlignment="1">
      <alignment horizontal="center" vertical="top" textRotation="255" wrapText="1"/>
    </xf>
    <xf numFmtId="0" fontId="9" fillId="0" borderId="63" xfId="0" applyFont="1" applyFill="1" applyBorder="1" applyAlignment="1">
      <alignment horizontal="center" vertical="top" textRotation="255" wrapText="1"/>
    </xf>
    <xf numFmtId="0" fontId="9" fillId="0" borderId="14" xfId="0" applyFont="1" applyFill="1" applyBorder="1" applyAlignment="1">
      <alignment horizontal="center" vertical="top" textRotation="255" wrapText="1"/>
    </xf>
    <xf numFmtId="0" fontId="7" fillId="0" borderId="194"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18" fillId="2" borderId="0" xfId="0" applyFont="1" applyFill="1" applyBorder="1" applyAlignment="1">
      <alignment vertical="center"/>
    </xf>
    <xf numFmtId="0" fontId="18" fillId="2" borderId="17" xfId="0" applyFont="1" applyFill="1" applyBorder="1" applyAlignment="1">
      <alignment vertical="center"/>
    </xf>
    <xf numFmtId="0" fontId="10" fillId="0" borderId="28" xfId="0" applyFont="1" applyFill="1" applyBorder="1" applyAlignment="1">
      <alignment vertical="top" wrapText="1"/>
    </xf>
    <xf numFmtId="0" fontId="63" fillId="0" borderId="200" xfId="0" applyFont="1" applyFill="1" applyBorder="1" applyAlignment="1">
      <alignment vertical="top" wrapText="1"/>
    </xf>
    <xf numFmtId="0" fontId="63" fillId="0" borderId="54" xfId="0" applyFont="1" applyFill="1" applyBorder="1" applyAlignment="1">
      <alignment vertical="top" wrapText="1"/>
    </xf>
    <xf numFmtId="0" fontId="63" fillId="0" borderId="186" xfId="0" applyFont="1" applyFill="1" applyBorder="1" applyAlignment="1">
      <alignment horizontal="left" vertical="top" wrapText="1"/>
    </xf>
    <xf numFmtId="0" fontId="63" fillId="0" borderId="9" xfId="0" applyFont="1" applyFill="1" applyBorder="1" applyAlignment="1">
      <alignment horizontal="left" vertical="top" wrapText="1"/>
    </xf>
    <xf numFmtId="0" fontId="63" fillId="0" borderId="142" xfId="0" applyFont="1" applyFill="1" applyBorder="1" applyAlignment="1">
      <alignment horizontal="left" vertical="top" wrapText="1"/>
    </xf>
    <xf numFmtId="0" fontId="63" fillId="0" borderId="58" xfId="0" applyFont="1" applyFill="1" applyBorder="1" applyAlignment="1">
      <alignment horizontal="left" vertical="top" wrapText="1"/>
    </xf>
    <xf numFmtId="0" fontId="63" fillId="0" borderId="183" xfId="0" applyFont="1" applyFill="1" applyBorder="1" applyAlignment="1">
      <alignment horizontal="left" vertical="top" wrapText="1"/>
    </xf>
    <xf numFmtId="0" fontId="63" fillId="0" borderId="15" xfId="0" applyFont="1" applyFill="1" applyBorder="1" applyAlignment="1">
      <alignment horizontal="left" vertical="top" wrapText="1"/>
    </xf>
    <xf numFmtId="0" fontId="10" fillId="0" borderId="184" xfId="0" applyFont="1" applyFill="1" applyBorder="1" applyAlignment="1">
      <alignment vertical="top" wrapText="1"/>
    </xf>
    <xf numFmtId="0" fontId="7" fillId="2" borderId="196" xfId="0" applyFont="1" applyFill="1" applyBorder="1" applyAlignment="1">
      <alignment vertical="top" wrapText="1"/>
    </xf>
    <xf numFmtId="0" fontId="7" fillId="2" borderId="177" xfId="0" applyFont="1" applyFill="1" applyBorder="1" applyAlignment="1">
      <alignment vertical="top" wrapText="1"/>
    </xf>
    <xf numFmtId="0" fontId="63" fillId="2" borderId="197" xfId="0" applyFont="1" applyFill="1" applyBorder="1" applyAlignment="1">
      <alignment vertical="top" wrapText="1"/>
    </xf>
    <xf numFmtId="0" fontId="63" fillId="2" borderId="198" xfId="0" applyFont="1" applyFill="1" applyBorder="1" applyAlignment="1">
      <alignment vertical="top" wrapText="1"/>
    </xf>
    <xf numFmtId="0" fontId="63" fillId="2" borderId="199" xfId="0" applyFont="1" applyFill="1" applyBorder="1" applyAlignment="1">
      <alignment vertical="top" wrapText="1"/>
    </xf>
    <xf numFmtId="0" fontId="63" fillId="2" borderId="142" xfId="0" applyFont="1" applyFill="1" applyBorder="1" applyAlignment="1">
      <alignment vertical="top" wrapText="1"/>
    </xf>
    <xf numFmtId="0" fontId="63" fillId="2" borderId="9" xfId="0" applyFont="1" applyFill="1" applyBorder="1" applyAlignment="1">
      <alignment vertical="top" wrapText="1"/>
    </xf>
    <xf numFmtId="0" fontId="63" fillId="2" borderId="10" xfId="0" applyFont="1" applyFill="1" applyBorder="1" applyAlignment="1">
      <alignment vertical="top" wrapText="1"/>
    </xf>
    <xf numFmtId="0" fontId="7" fillId="0" borderId="94" xfId="0" applyFont="1" applyFill="1" applyBorder="1" applyAlignment="1">
      <alignment vertical="top" wrapText="1"/>
    </xf>
    <xf numFmtId="0" fontId="8" fillId="0" borderId="9" xfId="0" applyFont="1" applyFill="1" applyBorder="1" applyAlignment="1">
      <alignment vertical="top" wrapText="1"/>
    </xf>
    <xf numFmtId="0" fontId="63" fillId="2" borderId="186" xfId="0" applyFont="1" applyFill="1" applyBorder="1" applyAlignment="1">
      <alignment vertical="top" wrapText="1"/>
    </xf>
    <xf numFmtId="0" fontId="9" fillId="0" borderId="107" xfId="0" applyFont="1" applyFill="1" applyBorder="1" applyAlignment="1">
      <alignment vertical="top" textRotation="255" wrapText="1"/>
    </xf>
    <xf numFmtId="0" fontId="9" fillId="0" borderId="108" xfId="0" applyFont="1" applyFill="1" applyBorder="1" applyAlignment="1">
      <alignment vertical="top" textRotation="255" wrapText="1"/>
    </xf>
    <xf numFmtId="0" fontId="9" fillId="0" borderId="13" xfId="0" applyFont="1" applyFill="1" applyBorder="1" applyAlignment="1">
      <alignment vertical="top" textRotation="255" wrapText="1"/>
    </xf>
    <xf numFmtId="0" fontId="7" fillId="0" borderId="37" xfId="0" applyFont="1" applyFill="1" applyBorder="1" applyAlignment="1">
      <alignment vertical="top" wrapText="1"/>
    </xf>
    <xf numFmtId="0" fontId="7" fillId="0" borderId="14" xfId="0" applyFont="1" applyFill="1" applyBorder="1" applyAlignment="1">
      <alignment vertical="top" wrapText="1"/>
    </xf>
    <xf numFmtId="0" fontId="7" fillId="0" borderId="40" xfId="0" applyFont="1" applyFill="1" applyBorder="1" applyAlignment="1">
      <alignment vertical="top" wrapText="1"/>
    </xf>
    <xf numFmtId="0" fontId="7" fillId="0" borderId="195" xfId="0" applyFont="1" applyFill="1" applyBorder="1" applyAlignment="1">
      <alignment vertical="top" wrapText="1"/>
    </xf>
    <xf numFmtId="0" fontId="19" fillId="0" borderId="50" xfId="0" applyFont="1" applyFill="1" applyBorder="1" applyAlignment="1">
      <alignment horizontal="justify" vertical="top" wrapText="1"/>
    </xf>
    <xf numFmtId="0" fontId="10" fillId="0" borderId="94" xfId="0" applyFont="1" applyFill="1" applyBorder="1" applyAlignment="1">
      <alignment vertical="top" wrapText="1"/>
    </xf>
    <xf numFmtId="0" fontId="10" fillId="0" borderId="0" xfId="0" applyFont="1" applyFill="1" applyBorder="1" applyAlignment="1">
      <alignment vertical="top" wrapText="1"/>
    </xf>
    <xf numFmtId="0" fontId="10" fillId="0" borderId="90" xfId="0" applyFont="1" applyFill="1" applyBorder="1" applyAlignment="1">
      <alignment vertical="top" wrapText="1"/>
    </xf>
    <xf numFmtId="0" fontId="10" fillId="0" borderId="201" xfId="0" applyFont="1" applyFill="1" applyBorder="1" applyAlignment="1">
      <alignment vertical="top" wrapText="1"/>
    </xf>
    <xf numFmtId="0" fontId="10" fillId="0" borderId="70" xfId="0" applyFont="1" applyFill="1" applyBorder="1" applyAlignment="1">
      <alignment vertical="top" wrapText="1"/>
    </xf>
    <xf numFmtId="0" fontId="65" fillId="0" borderId="193" xfId="0" applyFont="1" applyFill="1" applyBorder="1" applyAlignment="1">
      <alignment vertical="top" wrapText="1"/>
    </xf>
    <xf numFmtId="0" fontId="65" fillId="0" borderId="60" xfId="0" applyFont="1" applyFill="1" applyBorder="1" applyAlignment="1">
      <alignment vertical="top" wrapText="1"/>
    </xf>
    <xf numFmtId="0" fontId="65" fillId="0" borderId="0" xfId="0" applyFont="1" applyFill="1" applyBorder="1" applyAlignment="1">
      <alignment vertical="top" wrapText="1"/>
    </xf>
    <xf numFmtId="0" fontId="65" fillId="0" borderId="58" xfId="0" applyFont="1" applyFill="1" applyBorder="1" applyAlignment="1">
      <alignment vertical="top" wrapText="1"/>
    </xf>
    <xf numFmtId="0" fontId="65" fillId="0" borderId="186" xfId="0" applyFont="1" applyFill="1" applyBorder="1" applyAlignment="1">
      <alignment vertical="top" wrapText="1"/>
    </xf>
    <xf numFmtId="0" fontId="65" fillId="0" borderId="9" xfId="0" applyFont="1" applyFill="1" applyBorder="1" applyAlignment="1">
      <alignment vertical="top" wrapText="1"/>
    </xf>
    <xf numFmtId="0" fontId="65" fillId="0" borderId="142" xfId="0" applyFont="1" applyFill="1" applyBorder="1" applyAlignment="1">
      <alignment vertical="top" wrapText="1"/>
    </xf>
    <xf numFmtId="0" fontId="7" fillId="2" borderId="41" xfId="0" applyFont="1" applyFill="1" applyBorder="1" applyAlignment="1">
      <alignment horizontal="left" vertical="top" wrapText="1"/>
    </xf>
    <xf numFmtId="0" fontId="7" fillId="2" borderId="202" xfId="0" applyFont="1" applyFill="1" applyBorder="1" applyAlignment="1">
      <alignment horizontal="left" vertical="top" wrapText="1"/>
    </xf>
    <xf numFmtId="0" fontId="7" fillId="0" borderId="107" xfId="0" applyFont="1" applyFill="1" applyBorder="1" applyAlignment="1">
      <alignment horizontal="center" vertical="top" textRotation="255" wrapText="1"/>
    </xf>
    <xf numFmtId="0" fontId="7" fillId="0" borderId="108" xfId="0" applyFont="1" applyFill="1" applyBorder="1" applyAlignment="1">
      <alignment horizontal="center" vertical="top" textRotation="255" wrapText="1"/>
    </xf>
    <xf numFmtId="0" fontId="7" fillId="0" borderId="13" xfId="0" applyFont="1" applyFill="1" applyBorder="1" applyAlignment="1">
      <alignment horizontal="center" vertical="top" textRotation="255" wrapText="1"/>
    </xf>
    <xf numFmtId="0" fontId="63" fillId="0" borderId="196" xfId="0" applyFont="1" applyFill="1" applyBorder="1" applyAlignment="1">
      <alignment vertical="top" wrapText="1"/>
    </xf>
    <xf numFmtId="0" fontId="63" fillId="0" borderId="177" xfId="0" applyFont="1" applyFill="1" applyBorder="1" applyAlignment="1">
      <alignment vertical="top" wrapText="1"/>
    </xf>
    <xf numFmtId="0" fontId="7" fillId="0" borderId="41" xfId="0" applyFont="1" applyFill="1" applyBorder="1" applyAlignment="1">
      <alignment vertical="top" wrapText="1"/>
    </xf>
    <xf numFmtId="0" fontId="7" fillId="0" borderId="202" xfId="0" applyFont="1" applyFill="1" applyBorder="1" applyAlignment="1">
      <alignment vertical="top" wrapText="1"/>
    </xf>
    <xf numFmtId="0" fontId="7" fillId="2" borderId="121" xfId="0" applyFont="1" applyFill="1" applyBorder="1" applyAlignment="1">
      <alignment vertical="top" wrapText="1"/>
    </xf>
    <xf numFmtId="0" fontId="8" fillId="2" borderId="178" xfId="0" applyFont="1" applyFill="1" applyBorder="1" applyAlignment="1">
      <alignment vertical="top" wrapText="1"/>
    </xf>
    <xf numFmtId="0" fontId="63" fillId="0" borderId="182" xfId="0" applyFont="1" applyFill="1" applyBorder="1" applyAlignment="1">
      <alignment vertical="top" wrapText="1"/>
    </xf>
    <xf numFmtId="0" fontId="63" fillId="0" borderId="75" xfId="0" applyFont="1" applyFill="1" applyBorder="1" applyAlignment="1">
      <alignment vertical="top" wrapText="1"/>
    </xf>
    <xf numFmtId="0" fontId="7" fillId="0" borderId="42" xfId="0" applyFont="1" applyFill="1" applyBorder="1" applyAlignment="1">
      <alignment vertical="top" wrapText="1"/>
    </xf>
    <xf numFmtId="0" fontId="7" fillId="0" borderId="209" xfId="0" applyFont="1" applyFill="1" applyBorder="1" applyAlignment="1">
      <alignment vertical="top" wrapText="1"/>
    </xf>
    <xf numFmtId="0" fontId="7" fillId="0" borderId="18" xfId="0" applyFont="1" applyFill="1" applyBorder="1" applyAlignment="1">
      <alignment vertical="top" wrapText="1"/>
    </xf>
    <xf numFmtId="0" fontId="7" fillId="0" borderId="203" xfId="0" applyFont="1" applyFill="1" applyBorder="1" applyAlignment="1">
      <alignment vertical="top" wrapText="1"/>
    </xf>
    <xf numFmtId="0" fontId="12" fillId="2" borderId="148" xfId="0" applyFont="1" applyFill="1" applyBorder="1" applyAlignment="1">
      <alignment horizontal="center" vertical="top" textRotation="255" wrapText="1"/>
    </xf>
    <xf numFmtId="0" fontId="12" fillId="2" borderId="28" xfId="0" applyFont="1" applyFill="1" applyBorder="1" applyAlignment="1">
      <alignment horizontal="center" vertical="top" textRotation="255" wrapText="1"/>
    </xf>
    <xf numFmtId="0" fontId="7" fillId="0" borderId="52" xfId="0" applyFont="1" applyFill="1" applyBorder="1" applyAlignment="1">
      <alignment horizontal="center" vertical="top" wrapText="1"/>
    </xf>
    <xf numFmtId="0" fontId="19" fillId="0" borderId="107" xfId="0" applyFont="1" applyFill="1" applyBorder="1" applyAlignment="1">
      <alignment vertical="center" wrapText="1"/>
    </xf>
    <xf numFmtId="0" fontId="19" fillId="0" borderId="108" xfId="0" applyFont="1" applyFill="1" applyBorder="1" applyAlignment="1">
      <alignment vertical="center" wrapText="1"/>
    </xf>
    <xf numFmtId="0" fontId="10" fillId="0" borderId="210" xfId="0" applyFont="1" applyFill="1" applyBorder="1" applyAlignment="1">
      <alignment horizontal="justify" vertical="top" wrapText="1"/>
    </xf>
    <xf numFmtId="0" fontId="10" fillId="0" borderId="211" xfId="0" applyFont="1" applyFill="1" applyBorder="1" applyAlignment="1">
      <alignment horizontal="justify" vertical="top" wrapText="1"/>
    </xf>
    <xf numFmtId="0" fontId="63" fillId="0" borderId="68" xfId="0" applyFont="1" applyFill="1" applyBorder="1" applyAlignment="1">
      <alignment vertical="top" wrapText="1"/>
    </xf>
    <xf numFmtId="0" fontId="18" fillId="0" borderId="0" xfId="0" applyFont="1" applyFill="1" applyBorder="1" applyAlignment="1">
      <alignment vertical="center"/>
    </xf>
    <xf numFmtId="0" fontId="18" fillId="0" borderId="17" xfId="0" applyFont="1" applyFill="1" applyBorder="1" applyAlignment="1">
      <alignment vertical="center"/>
    </xf>
    <xf numFmtId="0" fontId="18" fillId="0" borderId="81" xfId="0" applyFont="1" applyFill="1" applyBorder="1" applyAlignment="1">
      <alignment vertical="center"/>
    </xf>
    <xf numFmtId="0" fontId="18" fillId="0" borderId="82" xfId="0" applyFont="1" applyFill="1" applyBorder="1" applyAlignment="1">
      <alignment vertical="center"/>
    </xf>
    <xf numFmtId="0" fontId="63" fillId="0" borderId="18" xfId="0" applyFont="1" applyFill="1" applyBorder="1" applyAlignment="1">
      <alignment vertical="top" wrapText="1"/>
    </xf>
    <xf numFmtId="0" fontId="63" fillId="0" borderId="93" xfId="0" applyFont="1" applyFill="1" applyBorder="1" applyAlignment="1">
      <alignment vertical="top" wrapText="1"/>
    </xf>
    <xf numFmtId="0" fontId="63" fillId="0" borderId="151" xfId="0" applyFont="1" applyFill="1" applyBorder="1" applyAlignment="1">
      <alignment vertical="top" wrapText="1"/>
    </xf>
    <xf numFmtId="0" fontId="64" fillId="0" borderId="140" xfId="0" applyFont="1" applyFill="1" applyBorder="1" applyAlignment="1">
      <alignment vertical="top" wrapText="1"/>
    </xf>
    <xf numFmtId="0" fontId="24" fillId="2" borderId="63"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7" fillId="0" borderId="122" xfId="0" applyFont="1" applyFill="1" applyBorder="1" applyAlignment="1">
      <alignment vertical="top" wrapText="1"/>
    </xf>
    <xf numFmtId="0" fontId="7" fillId="0" borderId="208" xfId="0" applyFont="1" applyFill="1" applyBorder="1" applyAlignment="1">
      <alignment vertical="top" wrapText="1"/>
    </xf>
    <xf numFmtId="0" fontId="19" fillId="0" borderId="37"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20" fillId="2" borderId="184" xfId="0" applyFont="1" applyFill="1" applyBorder="1" applyAlignment="1">
      <alignment horizontal="center" vertical="top" wrapText="1"/>
    </xf>
    <xf numFmtId="0" fontId="20" fillId="2" borderId="148" xfId="0" applyFont="1" applyFill="1" applyBorder="1" applyAlignment="1">
      <alignment horizontal="center" vertical="top" wrapText="1"/>
    </xf>
    <xf numFmtId="0" fontId="7" fillId="0" borderId="19" xfId="0" applyFont="1" applyFill="1" applyBorder="1" applyAlignment="1">
      <alignment vertical="top" wrapText="1"/>
    </xf>
    <xf numFmtId="0" fontId="7" fillId="0" borderId="204" xfId="0" applyFont="1" applyFill="1" applyBorder="1" applyAlignment="1">
      <alignment vertical="top" wrapText="1"/>
    </xf>
    <xf numFmtId="0" fontId="63" fillId="0" borderId="205" xfId="0" applyFont="1" applyFill="1" applyBorder="1" applyAlignment="1">
      <alignment vertical="top" wrapText="1"/>
    </xf>
    <xf numFmtId="0" fontId="64" fillId="0" borderId="73" xfId="0" applyFont="1" applyFill="1" applyBorder="1" applyAlignment="1">
      <alignment vertical="top" wrapText="1"/>
    </xf>
    <xf numFmtId="0" fontId="63" fillId="0" borderId="206" xfId="0" applyFont="1" applyFill="1" applyBorder="1" applyAlignment="1">
      <alignment horizontal="left" vertical="top" wrapText="1"/>
    </xf>
    <xf numFmtId="0" fontId="63" fillId="0" borderId="207" xfId="0" applyFont="1" applyFill="1" applyBorder="1" applyAlignment="1">
      <alignment horizontal="left" vertical="top" wrapText="1"/>
    </xf>
    <xf numFmtId="0" fontId="19" fillId="0" borderId="52" xfId="0" applyFont="1" applyFill="1" applyBorder="1" applyAlignment="1">
      <alignment vertical="top" wrapText="1"/>
    </xf>
    <xf numFmtId="0" fontId="0" fillId="0" borderId="39" xfId="0" applyBorder="1" applyAlignment="1">
      <alignment vertical="top" wrapText="1"/>
    </xf>
    <xf numFmtId="0" fontId="0" fillId="0" borderId="57" xfId="0" applyBorder="1" applyAlignment="1">
      <alignment vertical="top" wrapText="1"/>
    </xf>
    <xf numFmtId="0" fontId="0" fillId="0" borderId="64" xfId="0" applyBorder="1" applyAlignment="1">
      <alignment vertical="top" wrapText="1"/>
    </xf>
    <xf numFmtId="0" fontId="24" fillId="2" borderId="37" xfId="0" applyFont="1" applyFill="1" applyBorder="1" applyAlignment="1">
      <alignment horizontal="center" wrapText="1"/>
    </xf>
    <xf numFmtId="0" fontId="24" fillId="2" borderId="63" xfId="0" applyFont="1" applyFill="1" applyBorder="1" applyAlignment="1">
      <alignment horizontal="center" wrapText="1"/>
    </xf>
    <xf numFmtId="0" fontId="27" fillId="3" borderId="19" xfId="4" applyFont="1" applyFill="1" applyBorder="1" applyAlignment="1">
      <alignment horizontal="center" vertical="center"/>
    </xf>
    <xf numFmtId="0" fontId="27" fillId="3" borderId="73" xfId="4" applyFont="1" applyFill="1" applyBorder="1" applyAlignment="1">
      <alignment horizontal="center" vertical="center"/>
    </xf>
    <xf numFmtId="0" fontId="1" fillId="3" borderId="19" xfId="4" applyFont="1" applyFill="1" applyBorder="1" applyAlignment="1">
      <alignment horizontal="center" vertical="center"/>
    </xf>
    <xf numFmtId="0" fontId="1" fillId="3" borderId="73" xfId="4" applyFont="1" applyFill="1" applyBorder="1" applyAlignment="1">
      <alignment horizontal="center" vertical="center"/>
    </xf>
    <xf numFmtId="0" fontId="6" fillId="2" borderId="0" xfId="0" applyFont="1" applyFill="1" applyAlignment="1">
      <alignment horizontal="center" vertical="center"/>
    </xf>
    <xf numFmtId="0" fontId="1" fillId="0" borderId="166" xfId="0" applyFont="1" applyFill="1" applyBorder="1" applyAlignment="1">
      <alignment vertical="center"/>
    </xf>
    <xf numFmtId="0" fontId="1" fillId="0" borderId="213" xfId="0" applyFont="1" applyFill="1" applyBorder="1" applyAlignment="1">
      <alignment vertical="center"/>
    </xf>
    <xf numFmtId="0" fontId="1" fillId="0" borderId="212" xfId="0" applyFont="1" applyFill="1" applyBorder="1" applyAlignment="1">
      <alignment vertical="center"/>
    </xf>
    <xf numFmtId="0" fontId="1" fillId="0" borderId="214" xfId="0" applyFont="1" applyFill="1" applyBorder="1" applyAlignment="1">
      <alignment vertical="center"/>
    </xf>
    <xf numFmtId="0" fontId="1" fillId="0" borderId="166" xfId="0" applyFont="1" applyBorder="1" applyAlignment="1">
      <alignment horizontal="center" vertical="center" wrapText="1"/>
    </xf>
    <xf numFmtId="0" fontId="1" fillId="0" borderId="212" xfId="0" applyFont="1" applyBorder="1" applyAlignment="1">
      <alignment horizontal="center" vertical="center" wrapText="1"/>
    </xf>
    <xf numFmtId="0" fontId="1" fillId="0" borderId="99" xfId="0" applyFont="1" applyBorder="1" applyAlignment="1">
      <alignment horizontal="right" vertical="center"/>
    </xf>
    <xf numFmtId="0" fontId="1" fillId="2" borderId="0" xfId="0" applyFont="1" applyFill="1" applyAlignment="1">
      <alignment horizontal="left" vertical="center"/>
    </xf>
    <xf numFmtId="0" fontId="0" fillId="2" borderId="97" xfId="0" applyFill="1" applyBorder="1" applyAlignment="1">
      <alignment horizontal="center" vertical="center" shrinkToFit="1"/>
    </xf>
    <xf numFmtId="0" fontId="0" fillId="2" borderId="18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127" xfId="0" applyFill="1" applyBorder="1" applyAlignment="1">
      <alignment horizontal="center" vertical="center" shrinkToFit="1"/>
    </xf>
    <xf numFmtId="0" fontId="0" fillId="2" borderId="75" xfId="0" applyFill="1" applyBorder="1" applyAlignment="1">
      <alignment horizontal="center" vertical="center" shrinkToFit="1"/>
    </xf>
    <xf numFmtId="0" fontId="0" fillId="2" borderId="7" xfId="0" applyFill="1" applyBorder="1" applyAlignment="1">
      <alignment horizontal="center" vertical="center"/>
    </xf>
    <xf numFmtId="0" fontId="0" fillId="2" borderId="41" xfId="0" applyFill="1" applyBorder="1" applyAlignment="1">
      <alignment horizontal="center" vertical="center" wrapText="1"/>
    </xf>
    <xf numFmtId="0" fontId="0" fillId="2" borderId="75"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41" xfId="0" applyFill="1" applyBorder="1" applyAlignment="1">
      <alignment horizontal="center" vertical="center"/>
    </xf>
    <xf numFmtId="0" fontId="0" fillId="2" borderId="75" xfId="0" applyFill="1" applyBorder="1" applyAlignment="1">
      <alignment horizontal="center" vertical="center"/>
    </xf>
    <xf numFmtId="0" fontId="1" fillId="0" borderId="166" xfId="0" applyFont="1" applyBorder="1" applyAlignment="1">
      <alignment horizontal="center" vertical="center"/>
    </xf>
    <xf numFmtId="0" fontId="1" fillId="0" borderId="212" xfId="0" applyFont="1" applyBorder="1" applyAlignment="1">
      <alignment horizontal="center" vertical="center"/>
    </xf>
    <xf numFmtId="0" fontId="0" fillId="0" borderId="41" xfId="0" applyBorder="1" applyAlignment="1">
      <alignment horizontal="center" vertical="center"/>
    </xf>
    <xf numFmtId="0" fontId="0" fillId="0" borderId="75" xfId="0" applyBorder="1" applyAlignment="1">
      <alignment horizontal="center" vertical="center"/>
    </xf>
    <xf numFmtId="0" fontId="0" fillId="0" borderId="42"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71" xfId="0" applyBorder="1" applyAlignment="1">
      <alignment horizontal="center" vertical="center"/>
    </xf>
    <xf numFmtId="0" fontId="0" fillId="2" borderId="42" xfId="0" applyFill="1" applyBorder="1" applyAlignment="1">
      <alignment horizontal="center" vertical="center"/>
    </xf>
    <xf numFmtId="0" fontId="0" fillId="2" borderId="58" xfId="0" applyFill="1" applyBorder="1" applyAlignment="1">
      <alignment horizontal="center" vertical="center"/>
    </xf>
    <xf numFmtId="0" fontId="0" fillId="2" borderId="97" xfId="0" applyFill="1" applyBorder="1" applyAlignment="1">
      <alignment horizontal="center" vertical="center"/>
    </xf>
    <xf numFmtId="0" fontId="0" fillId="2" borderId="60" xfId="0" applyFill="1" applyBorder="1" applyAlignment="1">
      <alignment horizontal="center" vertical="center"/>
    </xf>
    <xf numFmtId="0" fontId="1" fillId="2" borderId="166" xfId="0" applyFont="1" applyFill="1" applyBorder="1" applyAlignment="1">
      <alignment horizontal="center" vertical="center"/>
    </xf>
    <xf numFmtId="0" fontId="1" fillId="2" borderId="212" xfId="0" applyFont="1" applyFill="1" applyBorder="1" applyAlignment="1">
      <alignment horizontal="center" vertical="center"/>
    </xf>
    <xf numFmtId="0" fontId="1" fillId="2" borderId="213" xfId="0" applyFont="1" applyFill="1" applyBorder="1" applyAlignment="1">
      <alignment horizontal="center" vertical="center"/>
    </xf>
    <xf numFmtId="0" fontId="1" fillId="2" borderId="214" xfId="0" applyFont="1" applyFill="1" applyBorder="1" applyAlignment="1">
      <alignment horizontal="center" vertical="center"/>
    </xf>
    <xf numFmtId="0" fontId="1" fillId="2" borderId="47" xfId="0" applyFont="1" applyFill="1" applyBorder="1" applyAlignment="1">
      <alignment vertical="center" wrapText="1"/>
    </xf>
    <xf numFmtId="0" fontId="1" fillId="2" borderId="48" xfId="0" applyFont="1" applyFill="1" applyBorder="1" applyAlignment="1">
      <alignment vertical="center" wrapText="1"/>
    </xf>
    <xf numFmtId="0" fontId="1" fillId="0" borderId="45" xfId="0" applyFont="1" applyFill="1" applyBorder="1" applyAlignment="1">
      <alignment vertical="center"/>
    </xf>
    <xf numFmtId="0" fontId="1" fillId="0" borderId="46" xfId="0" applyFont="1" applyFill="1" applyBorder="1" applyAlignment="1">
      <alignment vertical="center"/>
    </xf>
    <xf numFmtId="0" fontId="1" fillId="0" borderId="45" xfId="0" applyFont="1" applyBorder="1" applyAlignment="1">
      <alignment horizontal="center" vertical="center"/>
    </xf>
    <xf numFmtId="0" fontId="1" fillId="2" borderId="45" xfId="0" applyFont="1" applyFill="1" applyBorder="1" applyAlignment="1">
      <alignment vertical="center" wrapText="1"/>
    </xf>
    <xf numFmtId="0" fontId="1" fillId="2" borderId="46" xfId="0" applyFont="1" applyFill="1" applyBorder="1" applyAlignment="1">
      <alignment vertical="center" wrapText="1"/>
    </xf>
    <xf numFmtId="0" fontId="1" fillId="2" borderId="166" xfId="0" applyFont="1" applyFill="1" applyBorder="1" applyAlignment="1">
      <alignment vertical="center" wrapText="1"/>
    </xf>
    <xf numFmtId="0" fontId="1" fillId="2" borderId="19" xfId="0" applyFont="1" applyFill="1" applyBorder="1" applyAlignment="1">
      <alignment vertical="center"/>
    </xf>
    <xf numFmtId="0" fontId="1" fillId="2" borderId="73" xfId="0" applyFont="1" applyFill="1" applyBorder="1" applyAlignment="1">
      <alignment vertical="center"/>
    </xf>
    <xf numFmtId="0" fontId="0" fillId="3" borderId="19" xfId="0" applyFill="1" applyBorder="1" applyAlignment="1">
      <alignment horizontal="center" vertical="center"/>
    </xf>
    <xf numFmtId="0" fontId="0" fillId="0" borderId="73" xfId="0" applyBorder="1" applyAlignment="1">
      <alignment horizontal="center" vertical="center"/>
    </xf>
    <xf numFmtId="0" fontId="0" fillId="0" borderId="19" xfId="0" applyBorder="1" applyAlignment="1">
      <alignment vertical="center"/>
    </xf>
    <xf numFmtId="0" fontId="0" fillId="0" borderId="73" xfId="0" applyBorder="1" applyAlignment="1">
      <alignment vertical="center"/>
    </xf>
    <xf numFmtId="0" fontId="0" fillId="9" borderId="19" xfId="0" applyFill="1" applyBorder="1" applyAlignment="1">
      <alignment horizontal="center" vertical="center" shrinkToFit="1"/>
    </xf>
    <xf numFmtId="0" fontId="0" fillId="9" borderId="73" xfId="0" applyFill="1" applyBorder="1" applyAlignment="1">
      <alignment horizontal="center" vertical="center" shrinkToFit="1"/>
    </xf>
    <xf numFmtId="0" fontId="0" fillId="9" borderId="41" xfId="0" applyFill="1" applyBorder="1" applyAlignment="1">
      <alignment horizontal="center" vertical="center"/>
    </xf>
    <xf numFmtId="0" fontId="0" fillId="9" borderId="18" xfId="0" applyFill="1" applyBorder="1" applyAlignment="1">
      <alignment horizontal="center" vertical="center"/>
    </xf>
    <xf numFmtId="0" fontId="0" fillId="9" borderId="76"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76" xfId="0" applyFill="1" applyBorder="1" applyAlignment="1">
      <alignment horizontal="center" vertical="center"/>
    </xf>
    <xf numFmtId="0" fontId="0" fillId="9" borderId="20" xfId="0" applyFill="1" applyBorder="1" applyAlignment="1">
      <alignment horizontal="center" vertical="center"/>
    </xf>
    <xf numFmtId="0" fontId="27" fillId="9" borderId="20" xfId="0" applyFont="1" applyFill="1" applyBorder="1" applyAlignment="1">
      <alignment horizontal="center" vertical="center"/>
    </xf>
    <xf numFmtId="0" fontId="27" fillId="9" borderId="76" xfId="0" applyFont="1" applyFill="1" applyBorder="1" applyAlignment="1">
      <alignment horizontal="center" vertical="center"/>
    </xf>
    <xf numFmtId="0" fontId="0" fillId="9" borderId="7" xfId="0" applyFill="1" applyBorder="1" applyAlignment="1">
      <alignment horizontal="center" vertical="center"/>
    </xf>
    <xf numFmtId="0" fontId="0" fillId="0" borderId="0" xfId="0"/>
    <xf numFmtId="0" fontId="33" fillId="0" borderId="0" xfId="0" applyFont="1" applyAlignment="1">
      <alignment horizontal="center"/>
    </xf>
    <xf numFmtId="0" fontId="3" fillId="0" borderId="0" xfId="0" applyFont="1" applyAlignment="1"/>
    <xf numFmtId="0" fontId="3" fillId="0" borderId="0" xfId="0" applyFont="1"/>
    <xf numFmtId="0" fontId="5" fillId="0" borderId="0" xfId="4" applyFont="1" applyAlignment="1">
      <alignment horizontal="center" vertical="center"/>
    </xf>
    <xf numFmtId="0" fontId="27" fillId="0" borderId="127" xfId="4" applyFont="1" applyBorder="1" applyAlignment="1">
      <alignment horizontal="left" vertical="center"/>
    </xf>
  </cellXfs>
  <cellStyles count="5">
    <cellStyle name="パーセント" xfId="1" builtinId="5"/>
    <cellStyle name="標準" xfId="0" builtinId="0"/>
    <cellStyle name="標準 2" xfId="2"/>
    <cellStyle name="標準 3" xfId="3"/>
    <cellStyle name="標準_一覧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1758315</xdr:colOff>
      <xdr:row>0</xdr:row>
      <xdr:rowOff>142876</xdr:rowOff>
    </xdr:from>
    <xdr:to>
      <xdr:col>9</xdr:col>
      <xdr:colOff>169498</xdr:colOff>
      <xdr:row>3</xdr:row>
      <xdr:rowOff>76200</xdr:rowOff>
    </xdr:to>
    <xdr:sp macro="" textlink="">
      <xdr:nvSpPr>
        <xdr:cNvPr id="2" name="Rectangle 21">
          <a:extLst>
            <a:ext uri="{FF2B5EF4-FFF2-40B4-BE49-F238E27FC236}">
              <a16:creationId xmlns:a16="http://schemas.microsoft.com/office/drawing/2014/main" id="{73BD68FF-8840-8136-332C-DAA3F5A7736D}"/>
            </a:ext>
          </a:extLst>
        </xdr:cNvPr>
        <xdr:cNvSpPr>
          <a:spLocks noChangeArrowheads="1"/>
        </xdr:cNvSpPr>
      </xdr:nvSpPr>
      <xdr:spPr bwMode="auto">
        <a:xfrm>
          <a:off x="3048000" y="142876"/>
          <a:ext cx="3552825"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グラビア印刷（軟包装）部門　新規</a:t>
          </a:r>
        </a:p>
        <a:p>
          <a:pPr algn="ctr" rtl="0">
            <a:defRPr sz="1000"/>
          </a:pPr>
          <a:endParaRPr lang="ja-JP" altLang="en-US" sz="1800" b="0" i="0" strike="noStrike">
            <a:solidFill>
              <a:sysClr val="windowText" lastClr="000000"/>
            </a:solidFill>
            <a:latin typeface="ＭＳ Ｐゴシック"/>
            <a:ea typeface="ＭＳ Ｐゴシック"/>
          </a:endParaRPr>
        </a:p>
        <a:p>
          <a:pPr algn="ctr" rtl="0">
            <a:defRPr sz="1000"/>
          </a:pPr>
          <a:endParaRPr lang="ja-JP" altLang="en-US" sz="1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35</xdr:row>
      <xdr:rowOff>47624</xdr:rowOff>
    </xdr:from>
    <xdr:to>
      <xdr:col>7</xdr:col>
      <xdr:colOff>274322</xdr:colOff>
      <xdr:row>36</xdr:row>
      <xdr:rowOff>228599</xdr:rowOff>
    </xdr:to>
    <xdr:sp macro="" textlink="">
      <xdr:nvSpPr>
        <xdr:cNvPr id="3363" name="Text Box 291">
          <a:extLst>
            <a:ext uri="{FF2B5EF4-FFF2-40B4-BE49-F238E27FC236}">
              <a16:creationId xmlns:a16="http://schemas.microsoft.com/office/drawing/2014/main" id="{FABB7FB2-7866-83A6-B53B-71C87E38FF10}"/>
            </a:ext>
          </a:extLst>
        </xdr:cNvPr>
        <xdr:cNvSpPr txBox="1">
          <a:spLocks noChangeArrowheads="1"/>
        </xdr:cNvSpPr>
      </xdr:nvSpPr>
      <xdr:spPr bwMode="auto">
        <a:xfrm>
          <a:off x="104775" y="11429999"/>
          <a:ext cx="6010275" cy="4095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（注１）規定点数は水準－２をベースにしているため、達成度が</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％より大きくなる場合があります。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4</xdr:col>
      <xdr:colOff>419100</xdr:colOff>
      <xdr:row>32</xdr:row>
      <xdr:rowOff>38100</xdr:rowOff>
    </xdr:from>
    <xdr:to>
      <xdr:col>4</xdr:col>
      <xdr:colOff>1005840</xdr:colOff>
      <xdr:row>32</xdr:row>
      <xdr:rowOff>350520</xdr:rowOff>
    </xdr:to>
    <xdr:sp macro="" textlink="">
      <xdr:nvSpPr>
        <xdr:cNvPr id="28404" name="Oval 324">
          <a:extLst>
            <a:ext uri="{FF2B5EF4-FFF2-40B4-BE49-F238E27FC236}">
              <a16:creationId xmlns:a16="http://schemas.microsoft.com/office/drawing/2014/main" id="{DAAC2C5B-9C4D-7AD9-A061-A685AC191795}"/>
            </a:ext>
          </a:extLst>
        </xdr:cNvPr>
        <xdr:cNvSpPr>
          <a:spLocks noChangeArrowheads="1"/>
        </xdr:cNvSpPr>
      </xdr:nvSpPr>
      <xdr:spPr bwMode="auto">
        <a:xfrm>
          <a:off x="3893820" y="10180320"/>
          <a:ext cx="586740" cy="31242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205740</xdr:colOff>
      <xdr:row>32</xdr:row>
      <xdr:rowOff>30480</xdr:rowOff>
    </xdr:from>
    <xdr:to>
      <xdr:col>8</xdr:col>
      <xdr:colOff>472440</xdr:colOff>
      <xdr:row>32</xdr:row>
      <xdr:rowOff>350520</xdr:rowOff>
    </xdr:to>
    <xdr:sp macro="" textlink="">
      <xdr:nvSpPr>
        <xdr:cNvPr id="28405" name="Oval 325">
          <a:extLst>
            <a:ext uri="{FF2B5EF4-FFF2-40B4-BE49-F238E27FC236}">
              <a16:creationId xmlns:a16="http://schemas.microsoft.com/office/drawing/2014/main" id="{A34CAD89-AE08-18BF-BADC-AF7EA80BA457}"/>
            </a:ext>
          </a:extLst>
        </xdr:cNvPr>
        <xdr:cNvSpPr>
          <a:spLocks noChangeArrowheads="1"/>
        </xdr:cNvSpPr>
      </xdr:nvSpPr>
      <xdr:spPr bwMode="auto">
        <a:xfrm>
          <a:off x="6217920" y="10172700"/>
          <a:ext cx="586740" cy="32004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37</xdr:row>
      <xdr:rowOff>180975</xdr:rowOff>
    </xdr:from>
    <xdr:to>
      <xdr:col>9</xdr:col>
      <xdr:colOff>9525</xdr:colOff>
      <xdr:row>38</xdr:row>
      <xdr:rowOff>180975</xdr:rowOff>
    </xdr:to>
    <xdr:sp macro="" textlink="">
      <xdr:nvSpPr>
        <xdr:cNvPr id="3398" name="Text Box 326">
          <a:extLst>
            <a:ext uri="{FF2B5EF4-FFF2-40B4-BE49-F238E27FC236}">
              <a16:creationId xmlns:a16="http://schemas.microsoft.com/office/drawing/2014/main" id="{5AFAB7F3-C5F6-52A5-6337-A1537CF72A86}"/>
            </a:ext>
          </a:extLst>
        </xdr:cNvPr>
        <xdr:cNvSpPr txBox="1">
          <a:spLocks noChangeArrowheads="1"/>
        </xdr:cNvSpPr>
      </xdr:nvSpPr>
      <xdr:spPr bwMode="auto">
        <a:xfrm>
          <a:off x="5105400" y="12144375"/>
          <a:ext cx="1724025" cy="2286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twoCellAnchor>
    <xdr:from>
      <xdr:col>9</xdr:col>
      <xdr:colOff>510540</xdr:colOff>
      <xdr:row>31</xdr:row>
      <xdr:rowOff>0</xdr:rowOff>
    </xdr:from>
    <xdr:to>
      <xdr:col>10</xdr:col>
      <xdr:colOff>247784</xdr:colOff>
      <xdr:row>35</xdr:row>
      <xdr:rowOff>38100</xdr:rowOff>
    </xdr:to>
    <xdr:sp macro="" textlink="">
      <xdr:nvSpPr>
        <xdr:cNvPr id="3399" name="Text Box 327">
          <a:extLst>
            <a:ext uri="{FF2B5EF4-FFF2-40B4-BE49-F238E27FC236}">
              <a16:creationId xmlns:a16="http://schemas.microsoft.com/office/drawing/2014/main" id="{F6E0BF16-511E-E4C1-8AE3-18BD753FC4B0}"/>
            </a:ext>
          </a:extLst>
        </xdr:cNvPr>
        <xdr:cNvSpPr txBox="1">
          <a:spLocks noChangeArrowheads="1"/>
        </xdr:cNvSpPr>
      </xdr:nvSpPr>
      <xdr:spPr bwMode="auto">
        <a:xfrm>
          <a:off x="7315200" y="10020300"/>
          <a:ext cx="409575" cy="1524000"/>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ゴシック"/>
              <a:ea typeface="ＭＳ Ｐゴシック"/>
            </a:rPr>
            <a:t>該当工程の規定点数の合計を入力</a:t>
          </a:r>
        </a:p>
      </xdr:txBody>
    </xdr:sp>
    <xdr:clientData/>
  </xdr:twoCellAnchor>
  <xdr:twoCellAnchor>
    <xdr:from>
      <xdr:col>22</xdr:col>
      <xdr:colOff>114300</xdr:colOff>
      <xdr:row>37</xdr:row>
      <xdr:rowOff>0</xdr:rowOff>
    </xdr:from>
    <xdr:to>
      <xdr:col>23</xdr:col>
      <xdr:colOff>236220</xdr:colOff>
      <xdr:row>37</xdr:row>
      <xdr:rowOff>0</xdr:rowOff>
    </xdr:to>
    <xdr:sp macro="" textlink="">
      <xdr:nvSpPr>
        <xdr:cNvPr id="28408" name="Line 328">
          <a:extLst>
            <a:ext uri="{FF2B5EF4-FFF2-40B4-BE49-F238E27FC236}">
              <a16:creationId xmlns:a16="http://schemas.microsoft.com/office/drawing/2014/main" id="{7AE837C1-D64D-38B8-C4BA-3848B6AA4B1B}"/>
            </a:ext>
          </a:extLst>
        </xdr:cNvPr>
        <xdr:cNvSpPr>
          <a:spLocks noChangeShapeType="1"/>
        </xdr:cNvSpPr>
      </xdr:nvSpPr>
      <xdr:spPr bwMode="auto">
        <a:xfrm>
          <a:off x="14333220" y="11788140"/>
          <a:ext cx="40386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33</xdr:row>
      <xdr:rowOff>160020</xdr:rowOff>
    </xdr:from>
    <xdr:to>
      <xdr:col>9</xdr:col>
      <xdr:colOff>480060</xdr:colOff>
      <xdr:row>33</xdr:row>
      <xdr:rowOff>160020</xdr:rowOff>
    </xdr:to>
    <xdr:sp macro="" textlink="">
      <xdr:nvSpPr>
        <xdr:cNvPr id="28409" name="Line 329">
          <a:extLst>
            <a:ext uri="{FF2B5EF4-FFF2-40B4-BE49-F238E27FC236}">
              <a16:creationId xmlns:a16="http://schemas.microsoft.com/office/drawing/2014/main" id="{430F6FF9-A730-8214-B5FC-9C112B791877}"/>
            </a:ext>
          </a:extLst>
        </xdr:cNvPr>
        <xdr:cNvSpPr>
          <a:spLocks noChangeShapeType="1"/>
        </xdr:cNvSpPr>
      </xdr:nvSpPr>
      <xdr:spPr bwMode="auto">
        <a:xfrm flipH="1">
          <a:off x="7048500" y="10668000"/>
          <a:ext cx="4419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998220</xdr:colOff>
      <xdr:row>9</xdr:row>
      <xdr:rowOff>182880</xdr:rowOff>
    </xdr:from>
    <xdr:to>
      <xdr:col>14</xdr:col>
      <xdr:colOff>2072640</xdr:colOff>
      <xdr:row>11</xdr:row>
      <xdr:rowOff>38100</xdr:rowOff>
    </xdr:to>
    <xdr:sp macro="" textlink="">
      <xdr:nvSpPr>
        <xdr:cNvPr id="14150" name="Freeform 3">
          <a:extLst>
            <a:ext uri="{FF2B5EF4-FFF2-40B4-BE49-F238E27FC236}">
              <a16:creationId xmlns:a16="http://schemas.microsoft.com/office/drawing/2014/main" id="{F8CBF883-162D-333C-E1BE-F5E3E1F1D3E9}"/>
            </a:ext>
          </a:extLst>
        </xdr:cNvPr>
        <xdr:cNvSpPr>
          <a:spLocks/>
        </xdr:cNvSpPr>
      </xdr:nvSpPr>
      <xdr:spPr bwMode="auto">
        <a:xfrm>
          <a:off x="13403580" y="5052060"/>
          <a:ext cx="1074420" cy="9982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13</xdr:row>
      <xdr:rowOff>83820</xdr:rowOff>
    </xdr:from>
    <xdr:to>
      <xdr:col>14</xdr:col>
      <xdr:colOff>2072640</xdr:colOff>
      <xdr:row>15</xdr:row>
      <xdr:rowOff>60960</xdr:rowOff>
    </xdr:to>
    <xdr:sp macro="" textlink="">
      <xdr:nvSpPr>
        <xdr:cNvPr id="14151" name="Freeform 4">
          <a:extLst>
            <a:ext uri="{FF2B5EF4-FFF2-40B4-BE49-F238E27FC236}">
              <a16:creationId xmlns:a16="http://schemas.microsoft.com/office/drawing/2014/main" id="{FFC78FF2-7F7F-9684-8F12-C8074D4AB53F}"/>
            </a:ext>
          </a:extLst>
        </xdr:cNvPr>
        <xdr:cNvSpPr>
          <a:spLocks/>
        </xdr:cNvSpPr>
      </xdr:nvSpPr>
      <xdr:spPr bwMode="auto">
        <a:xfrm>
          <a:off x="13403580" y="7239000"/>
          <a:ext cx="1074420" cy="112014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5</xdr:row>
      <xdr:rowOff>76200</xdr:rowOff>
    </xdr:from>
    <xdr:to>
      <xdr:col>14</xdr:col>
      <xdr:colOff>2072640</xdr:colOff>
      <xdr:row>7</xdr:row>
      <xdr:rowOff>45720</xdr:rowOff>
    </xdr:to>
    <xdr:sp macro="" textlink="">
      <xdr:nvSpPr>
        <xdr:cNvPr id="14152" name="Freeform 5">
          <a:extLst>
            <a:ext uri="{FF2B5EF4-FFF2-40B4-BE49-F238E27FC236}">
              <a16:creationId xmlns:a16="http://schemas.microsoft.com/office/drawing/2014/main" id="{8D31C613-7EA8-0EC4-C25E-4A51D1923EA2}"/>
            </a:ext>
          </a:extLst>
        </xdr:cNvPr>
        <xdr:cNvSpPr>
          <a:spLocks/>
        </xdr:cNvSpPr>
      </xdr:nvSpPr>
      <xdr:spPr bwMode="auto">
        <a:xfrm>
          <a:off x="13403580" y="265938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160020</xdr:colOff>
      <xdr:row>0</xdr:row>
      <xdr:rowOff>0</xdr:rowOff>
    </xdr:from>
    <xdr:to>
      <xdr:col>10</xdr:col>
      <xdr:colOff>520061</xdr:colOff>
      <xdr:row>0</xdr:row>
      <xdr:rowOff>0</xdr:rowOff>
    </xdr:to>
    <xdr:sp macro="" textlink="">
      <xdr:nvSpPr>
        <xdr:cNvPr id="13320" name="Text Box 8">
          <a:extLst>
            <a:ext uri="{FF2B5EF4-FFF2-40B4-BE49-F238E27FC236}">
              <a16:creationId xmlns:a16="http://schemas.microsoft.com/office/drawing/2014/main" id="{1CF52761-EEEF-A6A3-057A-16EC694ADD83}"/>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1051560</xdr:colOff>
      <xdr:row>4</xdr:row>
      <xdr:rowOff>68580</xdr:rowOff>
    </xdr:from>
    <xdr:to>
      <xdr:col>14</xdr:col>
      <xdr:colOff>2125980</xdr:colOff>
      <xdr:row>6</xdr:row>
      <xdr:rowOff>38100</xdr:rowOff>
    </xdr:to>
    <xdr:sp macro="" textlink="">
      <xdr:nvSpPr>
        <xdr:cNvPr id="15172" name="Freeform 1">
          <a:extLst>
            <a:ext uri="{FF2B5EF4-FFF2-40B4-BE49-F238E27FC236}">
              <a16:creationId xmlns:a16="http://schemas.microsoft.com/office/drawing/2014/main" id="{9CA7AE85-6899-E821-6A2D-C3DCEF7BE36D}"/>
            </a:ext>
          </a:extLst>
        </xdr:cNvPr>
        <xdr:cNvSpPr>
          <a:spLocks/>
        </xdr:cNvSpPr>
      </xdr:nvSpPr>
      <xdr:spPr bwMode="auto">
        <a:xfrm>
          <a:off x="13456920" y="2026920"/>
          <a:ext cx="1074420" cy="100584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1051560</xdr:colOff>
      <xdr:row>17</xdr:row>
      <xdr:rowOff>236220</xdr:rowOff>
    </xdr:from>
    <xdr:to>
      <xdr:col>14</xdr:col>
      <xdr:colOff>2125980</xdr:colOff>
      <xdr:row>19</xdr:row>
      <xdr:rowOff>15240</xdr:rowOff>
    </xdr:to>
    <xdr:sp macro="" textlink="">
      <xdr:nvSpPr>
        <xdr:cNvPr id="15173" name="Freeform 5">
          <a:extLst>
            <a:ext uri="{FF2B5EF4-FFF2-40B4-BE49-F238E27FC236}">
              <a16:creationId xmlns:a16="http://schemas.microsoft.com/office/drawing/2014/main" id="{04F4B67E-B819-B568-0D95-65949529A184}"/>
            </a:ext>
          </a:extLst>
        </xdr:cNvPr>
        <xdr:cNvSpPr>
          <a:spLocks/>
        </xdr:cNvSpPr>
      </xdr:nvSpPr>
      <xdr:spPr bwMode="auto">
        <a:xfrm>
          <a:off x="13456920" y="8930640"/>
          <a:ext cx="1074420" cy="81534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1051560</xdr:colOff>
      <xdr:row>24</xdr:row>
      <xdr:rowOff>243840</xdr:rowOff>
    </xdr:from>
    <xdr:to>
      <xdr:col>14</xdr:col>
      <xdr:colOff>2125980</xdr:colOff>
      <xdr:row>26</xdr:row>
      <xdr:rowOff>30480</xdr:rowOff>
    </xdr:to>
    <xdr:sp macro="" textlink="">
      <xdr:nvSpPr>
        <xdr:cNvPr id="15174" name="Freeform 6">
          <a:extLst>
            <a:ext uri="{FF2B5EF4-FFF2-40B4-BE49-F238E27FC236}">
              <a16:creationId xmlns:a16="http://schemas.microsoft.com/office/drawing/2014/main" id="{F8526B6E-3619-6D56-9F31-70AB4B91C135}"/>
            </a:ext>
          </a:extLst>
        </xdr:cNvPr>
        <xdr:cNvSpPr>
          <a:spLocks/>
        </xdr:cNvSpPr>
      </xdr:nvSpPr>
      <xdr:spPr bwMode="auto">
        <a:xfrm>
          <a:off x="13456920" y="12565380"/>
          <a:ext cx="1074420" cy="82296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160020</xdr:colOff>
      <xdr:row>0</xdr:row>
      <xdr:rowOff>0</xdr:rowOff>
    </xdr:from>
    <xdr:to>
      <xdr:col>10</xdr:col>
      <xdr:colOff>520061</xdr:colOff>
      <xdr:row>0</xdr:row>
      <xdr:rowOff>0</xdr:rowOff>
    </xdr:to>
    <xdr:sp macro="" textlink="">
      <xdr:nvSpPr>
        <xdr:cNvPr id="14343" name="Text Box 7">
          <a:extLst>
            <a:ext uri="{FF2B5EF4-FFF2-40B4-BE49-F238E27FC236}">
              <a16:creationId xmlns:a16="http://schemas.microsoft.com/office/drawing/2014/main" id="{058980B3-1E1E-3C65-A80E-CE15285BDD5B}"/>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160020</xdr:colOff>
      <xdr:row>0</xdr:row>
      <xdr:rowOff>0</xdr:rowOff>
    </xdr:from>
    <xdr:to>
      <xdr:col>10</xdr:col>
      <xdr:colOff>512445</xdr:colOff>
      <xdr:row>0</xdr:row>
      <xdr:rowOff>0</xdr:rowOff>
    </xdr:to>
    <xdr:sp macro="" textlink="">
      <xdr:nvSpPr>
        <xdr:cNvPr id="15367" name="Text Box 7">
          <a:extLst>
            <a:ext uri="{FF2B5EF4-FFF2-40B4-BE49-F238E27FC236}">
              <a16:creationId xmlns:a16="http://schemas.microsoft.com/office/drawing/2014/main" id="{9085EE76-CE57-1E2F-9105-4CF1EEE9A6FE}"/>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160020</xdr:colOff>
      <xdr:row>0</xdr:row>
      <xdr:rowOff>0</xdr:rowOff>
    </xdr:from>
    <xdr:to>
      <xdr:col>10</xdr:col>
      <xdr:colOff>512445</xdr:colOff>
      <xdr:row>0</xdr:row>
      <xdr:rowOff>0</xdr:rowOff>
    </xdr:to>
    <xdr:sp macro="" textlink="">
      <xdr:nvSpPr>
        <xdr:cNvPr id="16391" name="Text Box 7">
          <a:extLst>
            <a:ext uri="{FF2B5EF4-FFF2-40B4-BE49-F238E27FC236}">
              <a16:creationId xmlns:a16="http://schemas.microsoft.com/office/drawing/2014/main" id="{B34442DA-B1E2-7562-C965-FBEB6AFAEE67}"/>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160020</xdr:colOff>
      <xdr:row>0</xdr:row>
      <xdr:rowOff>0</xdr:rowOff>
    </xdr:from>
    <xdr:to>
      <xdr:col>10</xdr:col>
      <xdr:colOff>520064</xdr:colOff>
      <xdr:row>0</xdr:row>
      <xdr:rowOff>0</xdr:rowOff>
    </xdr:to>
    <xdr:sp macro="" textlink="">
      <xdr:nvSpPr>
        <xdr:cNvPr id="17415" name="Text Box 7">
          <a:extLst>
            <a:ext uri="{FF2B5EF4-FFF2-40B4-BE49-F238E27FC236}">
              <a16:creationId xmlns:a16="http://schemas.microsoft.com/office/drawing/2014/main" id="{67545491-F5B7-E540-1632-274380A89BCE}"/>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160020</xdr:colOff>
      <xdr:row>0</xdr:row>
      <xdr:rowOff>0</xdr:rowOff>
    </xdr:from>
    <xdr:to>
      <xdr:col>10</xdr:col>
      <xdr:colOff>520064</xdr:colOff>
      <xdr:row>0</xdr:row>
      <xdr:rowOff>0</xdr:rowOff>
    </xdr:to>
    <xdr:sp macro="" textlink="">
      <xdr:nvSpPr>
        <xdr:cNvPr id="18439" name="Text Box 7">
          <a:extLst>
            <a:ext uri="{FF2B5EF4-FFF2-40B4-BE49-F238E27FC236}">
              <a16:creationId xmlns:a16="http://schemas.microsoft.com/office/drawing/2014/main" id="{D9C0C6B5-432D-228F-3DF7-2C4B3C4288CC}"/>
            </a:ext>
          </a:extLst>
        </xdr:cNvPr>
        <xdr:cNvSpPr txBox="1">
          <a:spLocks noChangeArrowheads="1"/>
        </xdr:cNvSpPr>
      </xdr:nvSpPr>
      <xdr:spPr bwMode="auto">
        <a:xfrm>
          <a:off x="2266950" y="0"/>
          <a:ext cx="8248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注１：規定点数は水準－２をベースにしているため、達成度が</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％より大きくなる場合があります。</a:t>
          </a:r>
        </a:p>
        <a:p>
          <a:pPr algn="l" rtl="0">
            <a:defRPr sz="1000"/>
          </a:pPr>
          <a:r>
            <a:rPr lang="ja-JP" altLang="en-US" sz="12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C36"/>
  <sheetViews>
    <sheetView tabSelected="1" view="pageBreakPreview" topLeftCell="C1" zoomScaleNormal="100" zoomScaleSheetLayoutView="100" workbookViewId="0">
      <selection sqref="A1:E1"/>
    </sheetView>
  </sheetViews>
  <sheetFormatPr defaultColWidth="9.109375" defaultRowHeight="13.2" x14ac:dyDescent="0.15"/>
  <cols>
    <col min="1" max="1" width="5" style="481" customWidth="1"/>
    <col min="2" max="2" width="21.6640625" style="467" customWidth="1"/>
    <col min="3" max="3" width="6.33203125" style="467" customWidth="1"/>
    <col min="4" max="4" width="17" style="467" customWidth="1"/>
    <col min="5" max="5" width="11.44140625" style="467" customWidth="1"/>
    <col min="6" max="6" width="15.88671875" style="467" customWidth="1"/>
    <col min="7" max="7" width="11.109375" style="467" customWidth="1"/>
    <col min="8" max="8" width="17.33203125" style="467" customWidth="1"/>
    <col min="9" max="9" width="12" style="467" customWidth="1"/>
    <col min="10" max="10" width="7" style="467" customWidth="1"/>
    <col min="11" max="11" width="6.88671875" style="467" customWidth="1"/>
    <col min="12" max="12" width="26" style="467" customWidth="1"/>
    <col min="13" max="13" width="9.109375" style="467"/>
    <col min="14" max="14" width="14.44140625" style="467" customWidth="1"/>
    <col min="15" max="15" width="7.109375" style="467" customWidth="1"/>
    <col min="16" max="16" width="9.109375" style="467"/>
    <col min="17" max="17" width="34" style="467" customWidth="1"/>
    <col min="18" max="16384" width="9.109375" style="467"/>
  </cols>
  <sheetData>
    <row r="1" spans="1:29" ht="40.5" customHeight="1" x14ac:dyDescent="0.15">
      <c r="A1" s="595" t="s">
        <v>587</v>
      </c>
      <c r="B1" s="595"/>
      <c r="C1" s="595"/>
      <c r="D1" s="595"/>
      <c r="E1" s="595"/>
      <c r="F1" s="466"/>
      <c r="G1" s="466"/>
      <c r="I1" s="468"/>
      <c r="J1" s="468"/>
      <c r="K1" s="468"/>
      <c r="L1" s="468"/>
      <c r="S1" s="469"/>
      <c r="T1" s="470"/>
      <c r="U1" s="470"/>
      <c r="V1" s="470"/>
      <c r="W1" s="470"/>
      <c r="X1" s="470"/>
      <c r="Y1" s="470"/>
      <c r="Z1" s="470"/>
      <c r="AA1" s="470"/>
      <c r="AB1" s="470"/>
      <c r="AC1" s="470"/>
    </row>
    <row r="2" spans="1:29" s="475" customFormat="1" ht="27.75" customHeight="1" x14ac:dyDescent="0.15">
      <c r="A2" s="471" t="s">
        <v>612</v>
      </c>
      <c r="B2" s="472"/>
      <c r="C2" s="472"/>
      <c r="D2" s="472"/>
      <c r="E2" s="472"/>
      <c r="F2" s="473"/>
      <c r="G2" s="473"/>
      <c r="H2" s="473"/>
      <c r="I2" s="474"/>
      <c r="J2" s="474"/>
      <c r="K2" s="474"/>
      <c r="L2" s="474"/>
      <c r="M2" s="474"/>
      <c r="S2" s="476"/>
      <c r="T2" s="477"/>
      <c r="U2" s="477"/>
      <c r="V2" s="477"/>
      <c r="W2" s="477"/>
      <c r="X2" s="477"/>
      <c r="Y2" s="477"/>
      <c r="Z2" s="477"/>
      <c r="AA2" s="477"/>
      <c r="AB2" s="477"/>
      <c r="AC2" s="477"/>
    </row>
    <row r="3" spans="1:29" ht="27.75" customHeight="1" x14ac:dyDescent="0.15">
      <c r="A3" s="478"/>
      <c r="B3" s="465"/>
      <c r="C3" s="465"/>
      <c r="D3" s="465"/>
      <c r="E3" s="465"/>
      <c r="F3" s="479"/>
      <c r="G3" s="479"/>
      <c r="H3" s="479"/>
      <c r="I3" s="480"/>
      <c r="J3" s="480"/>
      <c r="K3" s="480"/>
      <c r="L3" s="480"/>
      <c r="M3" s="480"/>
      <c r="S3" s="469"/>
      <c r="T3" s="470"/>
      <c r="U3" s="470"/>
      <c r="V3" s="470"/>
      <c r="W3" s="470"/>
      <c r="X3" s="470"/>
      <c r="Y3" s="470"/>
      <c r="Z3" s="470"/>
      <c r="AA3" s="470"/>
      <c r="AB3" s="470"/>
      <c r="AC3" s="470"/>
    </row>
    <row r="4" spans="1:29" ht="20.25" customHeight="1" thickBot="1" x14ac:dyDescent="0.2">
      <c r="A4" s="478"/>
      <c r="B4" s="465"/>
      <c r="C4" s="465"/>
      <c r="D4" s="465"/>
      <c r="E4" s="465"/>
      <c r="F4" s="479"/>
      <c r="G4" s="479"/>
      <c r="H4" s="479"/>
      <c r="I4" s="480"/>
      <c r="J4" s="480"/>
      <c r="K4" s="480"/>
      <c r="L4" s="480"/>
      <c r="S4" s="469"/>
      <c r="T4" s="470"/>
      <c r="U4" s="470"/>
      <c r="V4" s="470"/>
      <c r="W4" s="470"/>
      <c r="X4" s="470"/>
      <c r="Y4" s="470"/>
      <c r="Z4" s="470"/>
      <c r="AA4" s="470"/>
      <c r="AB4" s="470"/>
      <c r="AC4" s="470"/>
    </row>
    <row r="5" spans="1:29" ht="35.25" customHeight="1" x14ac:dyDescent="0.15">
      <c r="A5" s="596" t="s">
        <v>588</v>
      </c>
      <c r="B5" s="597"/>
      <c r="C5" s="598" t="s">
        <v>644</v>
      </c>
      <c r="D5" s="598"/>
      <c r="E5" s="598"/>
      <c r="F5" s="598"/>
      <c r="G5" s="599" t="s">
        <v>616</v>
      </c>
      <c r="H5" s="599"/>
      <c r="I5" s="600" t="s">
        <v>645</v>
      </c>
      <c r="J5" s="601"/>
      <c r="K5" s="601"/>
      <c r="L5" s="602"/>
      <c r="S5" s="469"/>
      <c r="T5" s="470"/>
      <c r="U5" s="470"/>
      <c r="V5" s="470"/>
      <c r="W5" s="470"/>
      <c r="X5" s="470"/>
      <c r="Y5" s="470"/>
      <c r="Z5" s="470"/>
      <c r="AA5" s="470"/>
      <c r="AB5" s="470"/>
      <c r="AC5" s="470"/>
    </row>
    <row r="6" spans="1:29" ht="39.75" customHeight="1" thickBot="1" x14ac:dyDescent="0.2">
      <c r="A6" s="603" t="s">
        <v>290</v>
      </c>
      <c r="B6" s="604"/>
      <c r="C6" s="605"/>
      <c r="D6" s="605"/>
      <c r="E6" s="605"/>
      <c r="F6" s="605"/>
      <c r="G6" s="604" t="s">
        <v>292</v>
      </c>
      <c r="H6" s="604"/>
      <c r="I6" s="605"/>
      <c r="J6" s="605"/>
      <c r="K6" s="605"/>
      <c r="L6" s="606"/>
      <c r="S6" s="469"/>
      <c r="T6" s="470"/>
      <c r="U6" s="470"/>
      <c r="V6" s="470"/>
      <c r="W6" s="470"/>
      <c r="X6" s="470"/>
      <c r="Y6" s="470"/>
      <c r="Z6" s="470"/>
      <c r="AA6" s="470"/>
      <c r="AB6" s="470"/>
      <c r="AC6" s="470"/>
    </row>
    <row r="7" spans="1:29" ht="17.25" customHeight="1" x14ac:dyDescent="0.15">
      <c r="B7" s="482"/>
      <c r="D7" s="483"/>
      <c r="E7" s="483"/>
      <c r="F7" s="483"/>
      <c r="G7" s="483"/>
      <c r="H7" s="483"/>
      <c r="I7" s="484"/>
      <c r="J7" s="484"/>
      <c r="K7" s="484"/>
      <c r="L7" s="485"/>
      <c r="S7" s="469"/>
      <c r="T7" s="470"/>
      <c r="U7" s="470"/>
      <c r="V7" s="470"/>
      <c r="W7" s="470"/>
      <c r="X7" s="470"/>
      <c r="Y7" s="470"/>
      <c r="Z7" s="470"/>
      <c r="AA7" s="470"/>
      <c r="AB7" s="470"/>
      <c r="AC7" s="470"/>
    </row>
    <row r="8" spans="1:29" ht="21.75" customHeight="1" thickBot="1" x14ac:dyDescent="0.2">
      <c r="A8" s="486"/>
      <c r="B8" s="482"/>
      <c r="D8" s="483"/>
      <c r="E8" s="483"/>
      <c r="F8" s="483"/>
      <c r="G8" s="483"/>
      <c r="H8" s="483"/>
      <c r="I8" s="487"/>
      <c r="J8" s="487"/>
      <c r="K8" s="487"/>
      <c r="S8" s="469"/>
      <c r="T8" s="470"/>
      <c r="U8" s="470"/>
      <c r="V8" s="470"/>
      <c r="W8" s="470"/>
      <c r="X8" s="470"/>
      <c r="Y8" s="470"/>
      <c r="Z8" s="470"/>
      <c r="AA8" s="470"/>
      <c r="AB8" s="470"/>
      <c r="AC8" s="470"/>
    </row>
    <row r="9" spans="1:29" ht="27.75" customHeight="1" thickTop="1" x14ac:dyDescent="0.15">
      <c r="A9" s="488"/>
      <c r="B9" s="489" t="s">
        <v>589</v>
      </c>
      <c r="C9" s="490" t="s">
        <v>590</v>
      </c>
      <c r="D9" s="588" t="s">
        <v>591</v>
      </c>
      <c r="E9" s="588"/>
      <c r="F9" s="588"/>
      <c r="G9" s="588"/>
      <c r="H9" s="588"/>
      <c r="I9" s="588"/>
      <c r="J9" s="589"/>
      <c r="K9" s="590" t="s">
        <v>592</v>
      </c>
      <c r="L9" s="589"/>
      <c r="S9" s="491"/>
      <c r="T9" s="470"/>
      <c r="U9" s="470"/>
      <c r="V9" s="470"/>
      <c r="W9" s="470"/>
      <c r="X9" s="470"/>
      <c r="Y9" s="470"/>
      <c r="Z9" s="470"/>
      <c r="AA9" s="470"/>
      <c r="AB9" s="470"/>
      <c r="AC9" s="470"/>
    </row>
    <row r="10" spans="1:29" ht="39.9" customHeight="1" x14ac:dyDescent="0.15">
      <c r="A10" s="591">
        <v>1</v>
      </c>
      <c r="B10" s="592" t="s">
        <v>593</v>
      </c>
      <c r="C10" s="492"/>
      <c r="D10" s="593" t="s">
        <v>594</v>
      </c>
      <c r="E10" s="594"/>
      <c r="F10" s="594"/>
      <c r="G10" s="594"/>
      <c r="H10" s="594"/>
      <c r="I10" s="594"/>
      <c r="J10" s="594"/>
      <c r="K10" s="493"/>
      <c r="L10" s="576"/>
      <c r="S10" s="491"/>
      <c r="T10" s="470"/>
      <c r="U10" s="470"/>
      <c r="V10" s="470"/>
      <c r="W10" s="470"/>
      <c r="X10" s="470"/>
      <c r="Y10" s="470"/>
      <c r="Z10" s="470"/>
      <c r="AA10" s="470"/>
      <c r="AB10" s="470"/>
      <c r="AC10" s="470"/>
    </row>
    <row r="11" spans="1:29" ht="39.9" customHeight="1" x14ac:dyDescent="0.15">
      <c r="A11" s="591"/>
      <c r="B11" s="592"/>
      <c r="C11" s="494"/>
      <c r="D11" s="593" t="s">
        <v>595</v>
      </c>
      <c r="E11" s="594"/>
      <c r="F11" s="594"/>
      <c r="G11" s="594"/>
      <c r="H11" s="594"/>
      <c r="I11" s="594"/>
      <c r="J11" s="594"/>
      <c r="K11" s="493"/>
      <c r="L11" s="578"/>
      <c r="S11" s="491"/>
      <c r="T11" s="470"/>
      <c r="U11" s="470"/>
      <c r="V11" s="496"/>
      <c r="W11" s="496"/>
      <c r="X11" s="496"/>
      <c r="Y11" s="496"/>
      <c r="Z11" s="496"/>
      <c r="AA11" s="470"/>
      <c r="AB11" s="470"/>
      <c r="AC11" s="470"/>
    </row>
    <row r="12" spans="1:29" ht="39.9" customHeight="1" x14ac:dyDescent="0.15">
      <c r="A12" s="591"/>
      <c r="B12" s="592"/>
      <c r="C12" s="494"/>
      <c r="D12" s="593" t="s">
        <v>596</v>
      </c>
      <c r="E12" s="594"/>
      <c r="F12" s="594"/>
      <c r="G12" s="594"/>
      <c r="H12" s="594"/>
      <c r="I12" s="594"/>
      <c r="J12" s="594"/>
      <c r="K12" s="493"/>
      <c r="L12" s="578"/>
      <c r="S12" s="491"/>
      <c r="T12" s="470"/>
      <c r="U12" s="470"/>
      <c r="V12" s="496"/>
      <c r="W12" s="496"/>
      <c r="X12" s="496"/>
      <c r="Y12" s="496"/>
      <c r="Z12" s="496"/>
      <c r="AA12" s="470"/>
      <c r="AB12" s="470"/>
      <c r="AC12" s="470"/>
    </row>
    <row r="13" spans="1:29" ht="39.9" customHeight="1" x14ac:dyDescent="0.15">
      <c r="A13" s="591"/>
      <c r="B13" s="592"/>
      <c r="C13" s="497"/>
      <c r="D13" s="574" t="s">
        <v>597</v>
      </c>
      <c r="E13" s="575"/>
      <c r="F13" s="575"/>
      <c r="G13" s="575"/>
      <c r="H13" s="575"/>
      <c r="I13" s="575"/>
      <c r="J13" s="575"/>
      <c r="K13" s="498"/>
      <c r="L13" s="577"/>
      <c r="S13" s="491"/>
      <c r="T13" s="470"/>
      <c r="U13" s="470"/>
      <c r="V13" s="496"/>
      <c r="W13" s="496"/>
      <c r="X13" s="496"/>
      <c r="Y13" s="496"/>
      <c r="Z13" s="496"/>
      <c r="AA13" s="470"/>
      <c r="AB13" s="470"/>
      <c r="AC13" s="470"/>
    </row>
    <row r="14" spans="1:29" ht="39.9" customHeight="1" x14ac:dyDescent="0.15">
      <c r="A14" s="571">
        <v>2</v>
      </c>
      <c r="B14" s="572" t="s">
        <v>613</v>
      </c>
      <c r="C14" s="497"/>
      <c r="D14" s="574" t="s">
        <v>598</v>
      </c>
      <c r="E14" s="575"/>
      <c r="F14" s="575"/>
      <c r="G14" s="575"/>
      <c r="H14" s="575"/>
      <c r="I14" s="575"/>
      <c r="J14" s="575"/>
      <c r="K14" s="498"/>
      <c r="L14" s="576"/>
      <c r="S14" s="500"/>
      <c r="T14" s="500"/>
      <c r="U14" s="500"/>
      <c r="V14" s="500"/>
      <c r="W14" s="500"/>
      <c r="X14" s="500"/>
      <c r="Y14" s="500"/>
      <c r="Z14" s="500"/>
      <c r="AA14" s="470"/>
      <c r="AB14" s="470"/>
      <c r="AC14" s="470"/>
    </row>
    <row r="15" spans="1:29" ht="39.9" customHeight="1" x14ac:dyDescent="0.15">
      <c r="A15" s="571"/>
      <c r="B15" s="573"/>
      <c r="C15" s="497"/>
      <c r="D15" s="574" t="s">
        <v>599</v>
      </c>
      <c r="E15" s="575"/>
      <c r="F15" s="575"/>
      <c r="G15" s="575"/>
      <c r="H15" s="575"/>
      <c r="I15" s="575"/>
      <c r="J15" s="575"/>
      <c r="K15" s="498"/>
      <c r="L15" s="578"/>
      <c r="S15" s="500"/>
      <c r="T15" s="500"/>
      <c r="U15" s="500"/>
      <c r="V15" s="500"/>
      <c r="W15" s="500"/>
      <c r="X15" s="500"/>
      <c r="Y15" s="500"/>
      <c r="Z15" s="500"/>
      <c r="AA15" s="470"/>
      <c r="AB15" s="470"/>
      <c r="AC15" s="470"/>
    </row>
    <row r="16" spans="1:29" ht="39.9" customHeight="1" x14ac:dyDescent="0.15">
      <c r="A16" s="571"/>
      <c r="B16" s="573"/>
      <c r="C16" s="497"/>
      <c r="D16" s="574" t="s">
        <v>600</v>
      </c>
      <c r="E16" s="575"/>
      <c r="F16" s="575"/>
      <c r="G16" s="575"/>
      <c r="H16" s="575"/>
      <c r="I16" s="575"/>
      <c r="J16" s="575"/>
      <c r="K16" s="498"/>
      <c r="L16" s="578"/>
      <c r="S16" s="500"/>
      <c r="T16" s="500"/>
      <c r="U16" s="500"/>
      <c r="V16" s="500"/>
      <c r="W16" s="500"/>
      <c r="X16" s="500"/>
      <c r="Y16" s="500"/>
      <c r="Z16" s="500"/>
      <c r="AA16" s="470"/>
      <c r="AB16" s="470"/>
      <c r="AC16" s="470"/>
    </row>
    <row r="17" spans="1:29" ht="39.9" customHeight="1" x14ac:dyDescent="0.15">
      <c r="A17" s="571"/>
      <c r="B17" s="573"/>
      <c r="C17" s="497"/>
      <c r="D17" s="574" t="s">
        <v>614</v>
      </c>
      <c r="E17" s="575"/>
      <c r="F17" s="575"/>
      <c r="G17" s="575"/>
      <c r="H17" s="575"/>
      <c r="I17" s="575"/>
      <c r="J17" s="575"/>
      <c r="K17" s="498"/>
      <c r="L17" s="578"/>
      <c r="S17" s="500"/>
      <c r="T17" s="500"/>
      <c r="U17" s="500"/>
      <c r="V17" s="500"/>
      <c r="W17" s="500"/>
      <c r="X17" s="500"/>
      <c r="Y17" s="500"/>
      <c r="Z17" s="500"/>
      <c r="AA17" s="470"/>
      <c r="AB17" s="470"/>
      <c r="AC17" s="470"/>
    </row>
    <row r="18" spans="1:29" ht="39.9" customHeight="1" x14ac:dyDescent="0.15">
      <c r="A18" s="571"/>
      <c r="B18" s="573"/>
      <c r="C18" s="497"/>
      <c r="D18" s="574" t="s">
        <v>601</v>
      </c>
      <c r="E18" s="575"/>
      <c r="F18" s="575"/>
      <c r="G18" s="575"/>
      <c r="H18" s="575"/>
      <c r="I18" s="575"/>
      <c r="J18" s="575"/>
      <c r="K18" s="498"/>
      <c r="L18" s="577"/>
      <c r="S18" s="491"/>
      <c r="T18" s="501"/>
      <c r="U18" s="470"/>
      <c r="V18" s="470"/>
      <c r="W18" s="470"/>
      <c r="X18" s="470"/>
      <c r="Y18" s="470"/>
      <c r="Z18" s="470"/>
      <c r="AA18" s="470"/>
      <c r="AB18" s="470"/>
      <c r="AC18" s="470"/>
    </row>
    <row r="19" spans="1:29" ht="39.9" customHeight="1" x14ac:dyDescent="0.15">
      <c r="A19" s="579">
        <v>3</v>
      </c>
      <c r="B19" s="582" t="s">
        <v>615</v>
      </c>
      <c r="C19" s="497"/>
      <c r="D19" s="574" t="s">
        <v>646</v>
      </c>
      <c r="E19" s="575"/>
      <c r="F19" s="575"/>
      <c r="G19" s="575"/>
      <c r="H19" s="575"/>
      <c r="I19" s="575"/>
      <c r="J19" s="575"/>
      <c r="K19" s="498"/>
      <c r="L19" s="521"/>
      <c r="S19" s="470"/>
      <c r="T19" s="470"/>
      <c r="U19" s="470"/>
      <c r="V19" s="470"/>
      <c r="W19" s="470"/>
      <c r="X19" s="470"/>
      <c r="Y19" s="470"/>
      <c r="Z19" s="470"/>
      <c r="AA19" s="470"/>
      <c r="AB19" s="470"/>
      <c r="AC19" s="470"/>
    </row>
    <row r="20" spans="1:29" ht="39.9" customHeight="1" x14ac:dyDescent="0.15">
      <c r="A20" s="580"/>
      <c r="B20" s="583"/>
      <c r="C20" s="497"/>
      <c r="D20" s="574" t="s">
        <v>618</v>
      </c>
      <c r="E20" s="575"/>
      <c r="F20" s="575"/>
      <c r="G20" s="575"/>
      <c r="H20" s="575"/>
      <c r="I20" s="575"/>
      <c r="J20" s="575"/>
      <c r="K20" s="498"/>
      <c r="L20" s="495"/>
      <c r="S20" s="491"/>
      <c r="T20" s="501"/>
      <c r="U20" s="470"/>
      <c r="V20" s="470"/>
      <c r="W20" s="470"/>
      <c r="X20" s="470"/>
      <c r="Y20" s="470"/>
      <c r="Z20" s="470"/>
      <c r="AA20" s="470"/>
      <c r="AB20" s="470"/>
      <c r="AC20" s="470"/>
    </row>
    <row r="21" spans="1:29" ht="39.9" customHeight="1" x14ac:dyDescent="0.15">
      <c r="A21" s="581"/>
      <c r="B21" s="584"/>
      <c r="C21" s="497"/>
      <c r="D21" s="574" t="s">
        <v>619</v>
      </c>
      <c r="E21" s="575"/>
      <c r="F21" s="575"/>
      <c r="G21" s="575"/>
      <c r="H21" s="575"/>
      <c r="I21" s="575"/>
      <c r="J21" s="575"/>
      <c r="K21" s="498"/>
      <c r="L21" s="495"/>
      <c r="S21" s="491"/>
      <c r="T21" s="501"/>
      <c r="U21" s="470"/>
      <c r="V21" s="470"/>
      <c r="W21" s="470"/>
      <c r="X21" s="470"/>
      <c r="Y21" s="470"/>
      <c r="Z21" s="470"/>
      <c r="AA21" s="470"/>
      <c r="AB21" s="470"/>
      <c r="AC21" s="470"/>
    </row>
    <row r="22" spans="1:29" ht="39.9" customHeight="1" x14ac:dyDescent="0.15">
      <c r="A22" s="502">
        <v>4</v>
      </c>
      <c r="B22" s="520" t="s">
        <v>608</v>
      </c>
      <c r="C22" s="497"/>
      <c r="D22" s="585" t="s">
        <v>609</v>
      </c>
      <c r="E22" s="586"/>
      <c r="F22" s="586"/>
      <c r="G22" s="586"/>
      <c r="H22" s="586"/>
      <c r="I22" s="586"/>
      <c r="J22" s="587"/>
      <c r="K22" s="498"/>
      <c r="L22" s="495"/>
      <c r="S22" s="491"/>
      <c r="T22" s="501"/>
      <c r="U22" s="470"/>
      <c r="V22" s="470"/>
      <c r="W22" s="470"/>
      <c r="X22" s="470"/>
      <c r="Y22" s="470"/>
      <c r="Z22" s="470"/>
      <c r="AA22" s="470"/>
      <c r="AB22" s="470"/>
      <c r="AC22" s="470"/>
    </row>
    <row r="23" spans="1:29" ht="39.9" customHeight="1" x14ac:dyDescent="0.15">
      <c r="A23" s="571">
        <v>5</v>
      </c>
      <c r="B23" s="572" t="s">
        <v>602</v>
      </c>
      <c r="C23" s="497"/>
      <c r="D23" s="574" t="s">
        <v>594</v>
      </c>
      <c r="E23" s="575"/>
      <c r="F23" s="575"/>
      <c r="G23" s="575"/>
      <c r="H23" s="575"/>
      <c r="I23" s="575"/>
      <c r="J23" s="575"/>
      <c r="K23" s="498"/>
      <c r="L23" s="576"/>
      <c r="S23" s="470"/>
      <c r="T23" s="470"/>
      <c r="U23" s="470"/>
      <c r="V23" s="470"/>
      <c r="W23" s="470"/>
      <c r="X23" s="470"/>
      <c r="Y23" s="470"/>
      <c r="Z23" s="470"/>
      <c r="AA23" s="470"/>
      <c r="AB23" s="470"/>
      <c r="AC23" s="470"/>
    </row>
    <row r="24" spans="1:29" ht="39.9" customHeight="1" x14ac:dyDescent="0.15">
      <c r="A24" s="571"/>
      <c r="B24" s="573"/>
      <c r="C24" s="503"/>
      <c r="D24" s="574" t="s">
        <v>603</v>
      </c>
      <c r="E24" s="575"/>
      <c r="F24" s="575"/>
      <c r="G24" s="575"/>
      <c r="H24" s="575"/>
      <c r="I24" s="575"/>
      <c r="J24" s="575"/>
      <c r="K24" s="504"/>
      <c r="L24" s="577"/>
      <c r="S24" s="470"/>
      <c r="T24" s="470"/>
      <c r="U24" s="470"/>
      <c r="V24" s="470"/>
      <c r="W24" s="470"/>
      <c r="X24" s="470"/>
      <c r="Y24" s="470"/>
      <c r="Z24" s="470"/>
      <c r="AA24" s="470"/>
      <c r="AB24" s="470"/>
      <c r="AC24" s="470"/>
    </row>
    <row r="25" spans="1:29" ht="39.9" customHeight="1" x14ac:dyDescent="0.15">
      <c r="A25" s="571">
        <v>6</v>
      </c>
      <c r="B25" s="572" t="s">
        <v>610</v>
      </c>
      <c r="C25" s="497"/>
      <c r="D25" s="574" t="s">
        <v>604</v>
      </c>
      <c r="E25" s="575"/>
      <c r="F25" s="575"/>
      <c r="G25" s="575"/>
      <c r="H25" s="575"/>
      <c r="I25" s="575"/>
      <c r="J25" s="575"/>
      <c r="K25" s="498"/>
      <c r="L25" s="576"/>
      <c r="S25" s="470"/>
      <c r="T25" s="470"/>
      <c r="U25" s="470"/>
      <c r="V25" s="470"/>
      <c r="W25" s="470"/>
      <c r="X25" s="470"/>
      <c r="Y25" s="470"/>
      <c r="Z25" s="470"/>
      <c r="AA25" s="470"/>
      <c r="AB25" s="470"/>
      <c r="AC25" s="470"/>
    </row>
    <row r="26" spans="1:29" ht="39.9" customHeight="1" x14ac:dyDescent="0.15">
      <c r="A26" s="571"/>
      <c r="B26" s="572"/>
      <c r="C26" s="497"/>
      <c r="D26" s="574" t="s">
        <v>605</v>
      </c>
      <c r="E26" s="575"/>
      <c r="F26" s="575"/>
      <c r="G26" s="575"/>
      <c r="H26" s="575"/>
      <c r="I26" s="575"/>
      <c r="J26" s="575"/>
      <c r="K26" s="498"/>
      <c r="L26" s="578"/>
      <c r="S26" s="470"/>
      <c r="T26" s="470"/>
      <c r="U26" s="470"/>
      <c r="V26" s="470"/>
      <c r="W26" s="470"/>
      <c r="X26" s="470"/>
      <c r="Y26" s="470"/>
      <c r="Z26" s="470"/>
      <c r="AA26" s="470"/>
      <c r="AB26" s="470"/>
      <c r="AC26" s="470"/>
    </row>
    <row r="27" spans="1:29" ht="39.9" customHeight="1" thickBot="1" x14ac:dyDescent="0.2">
      <c r="A27" s="499">
        <v>7</v>
      </c>
      <c r="B27" s="505" t="s">
        <v>606</v>
      </c>
      <c r="C27" s="506"/>
      <c r="D27" s="559" t="s">
        <v>611</v>
      </c>
      <c r="E27" s="559"/>
      <c r="F27" s="559"/>
      <c r="G27" s="559"/>
      <c r="H27" s="559"/>
      <c r="I27" s="559"/>
      <c r="J27" s="560"/>
      <c r="K27" s="507"/>
      <c r="L27" s="508"/>
      <c r="S27" s="470"/>
      <c r="T27" s="470"/>
      <c r="U27" s="470"/>
      <c r="V27" s="470"/>
      <c r="W27" s="470"/>
      <c r="X27" s="470"/>
      <c r="Y27" s="470"/>
      <c r="Z27" s="470"/>
      <c r="AA27" s="470"/>
      <c r="AB27" s="470"/>
      <c r="AC27" s="470"/>
    </row>
    <row r="28" spans="1:29" ht="14.25" customHeight="1" thickTop="1" x14ac:dyDescent="0.15">
      <c r="A28" s="509"/>
      <c r="B28" s="510"/>
      <c r="C28" s="510"/>
      <c r="D28" s="510"/>
      <c r="E28" s="510"/>
      <c r="F28" s="510"/>
      <c r="G28" s="510"/>
      <c r="H28" s="510"/>
      <c r="I28" s="510"/>
      <c r="J28" s="510"/>
      <c r="K28" s="510"/>
      <c r="L28" s="510"/>
      <c r="S28" s="470"/>
      <c r="T28" s="470"/>
      <c r="U28" s="470"/>
      <c r="V28" s="470"/>
      <c r="W28" s="470"/>
      <c r="X28" s="470"/>
      <c r="Y28" s="470"/>
      <c r="Z28" s="470"/>
      <c r="AA28" s="470"/>
      <c r="AB28" s="470"/>
      <c r="AC28" s="470"/>
    </row>
    <row r="29" spans="1:29" s="511" customFormat="1" ht="9" customHeight="1" thickBot="1" x14ac:dyDescent="0.2">
      <c r="A29" s="513"/>
      <c r="B29" s="514"/>
      <c r="C29" s="514"/>
      <c r="D29" s="514"/>
      <c r="E29" s="514"/>
      <c r="F29" s="514"/>
      <c r="G29" s="514"/>
      <c r="H29" s="514"/>
      <c r="I29" s="514"/>
      <c r="J29" s="514"/>
      <c r="K29" s="514"/>
      <c r="L29" s="515"/>
      <c r="M29" s="516"/>
      <c r="N29" s="516"/>
      <c r="O29" s="516"/>
      <c r="P29" s="516"/>
      <c r="Q29" s="516"/>
      <c r="S29" s="512"/>
      <c r="T29" s="512"/>
      <c r="U29" s="512"/>
      <c r="V29" s="512"/>
      <c r="W29" s="512"/>
      <c r="X29" s="512"/>
      <c r="Y29" s="512"/>
      <c r="Z29" s="512"/>
      <c r="AA29" s="512"/>
      <c r="AB29" s="512"/>
      <c r="AC29" s="512"/>
    </row>
    <row r="30" spans="1:29" s="511" customFormat="1" ht="140.25" customHeight="1" thickBot="1" x14ac:dyDescent="0.2">
      <c r="A30" s="561" t="s">
        <v>607</v>
      </c>
      <c r="B30" s="562"/>
      <c r="C30" s="563"/>
      <c r="D30" s="564"/>
      <c r="E30" s="564"/>
      <c r="F30" s="564"/>
      <c r="G30" s="564"/>
      <c r="H30" s="564"/>
      <c r="I30" s="564"/>
      <c r="J30" s="564"/>
      <c r="K30" s="564"/>
      <c r="L30" s="565"/>
      <c r="M30" s="517"/>
      <c r="N30" s="517"/>
      <c r="O30" s="517"/>
      <c r="P30" s="517"/>
      <c r="Q30" s="517"/>
      <c r="S30" s="512"/>
      <c r="T30" s="512"/>
      <c r="U30" s="512"/>
      <c r="V30" s="512"/>
      <c r="W30" s="512"/>
      <c r="X30" s="512"/>
      <c r="Y30" s="512"/>
      <c r="Z30" s="512"/>
      <c r="AA30" s="512"/>
      <c r="AB30" s="512"/>
      <c r="AC30" s="512"/>
    </row>
    <row r="31" spans="1:29" ht="10.5" customHeight="1" x14ac:dyDescent="0.15"/>
    <row r="32" spans="1:29" ht="11.25" customHeight="1" thickBot="1" x14ac:dyDescent="0.2">
      <c r="B32" s="518"/>
    </row>
    <row r="33" spans="1:29" s="511" customFormat="1" ht="69.75" customHeight="1" thickBot="1" x14ac:dyDescent="0.2">
      <c r="A33" s="566" t="s">
        <v>592</v>
      </c>
      <c r="B33" s="567"/>
      <c r="C33" s="568" t="s">
        <v>647</v>
      </c>
      <c r="D33" s="569"/>
      <c r="E33" s="569"/>
      <c r="F33" s="569"/>
      <c r="G33" s="569"/>
      <c r="H33" s="569"/>
      <c r="I33" s="569"/>
      <c r="J33" s="569"/>
      <c r="K33" s="569"/>
      <c r="L33" s="570"/>
      <c r="M33" s="517"/>
      <c r="N33" s="517"/>
      <c r="O33" s="517"/>
      <c r="P33" s="517"/>
      <c r="Q33" s="517"/>
      <c r="S33" s="512"/>
      <c r="T33" s="512"/>
      <c r="U33" s="512"/>
      <c r="V33" s="512"/>
      <c r="W33" s="512"/>
      <c r="X33" s="512"/>
      <c r="Y33" s="512"/>
      <c r="Z33" s="512"/>
      <c r="AA33" s="512"/>
      <c r="AB33" s="512"/>
      <c r="AC33" s="512"/>
    </row>
    <row r="34" spans="1:29" ht="16.2" x14ac:dyDescent="0.15">
      <c r="B34" s="518"/>
    </row>
    <row r="35" spans="1:29" ht="19.2" x14ac:dyDescent="0.15">
      <c r="B35" s="519"/>
    </row>
    <row r="36" spans="1:29" ht="19.2" x14ac:dyDescent="0.15">
      <c r="B36" s="519"/>
    </row>
  </sheetData>
  <mergeCells count="47">
    <mergeCell ref="A1:E1"/>
    <mergeCell ref="A5:B5"/>
    <mergeCell ref="C5:F5"/>
    <mergeCell ref="G5:H5"/>
    <mergeCell ref="I5:L5"/>
    <mergeCell ref="A6:B6"/>
    <mergeCell ref="C6:F6"/>
    <mergeCell ref="G6:H6"/>
    <mergeCell ref="I6:L6"/>
    <mergeCell ref="D9:J9"/>
    <mergeCell ref="K9:L9"/>
    <mergeCell ref="A10:A13"/>
    <mergeCell ref="B10:B13"/>
    <mergeCell ref="D10:J10"/>
    <mergeCell ref="L10:L13"/>
    <mergeCell ref="D11:J11"/>
    <mergeCell ref="D12:J12"/>
    <mergeCell ref="D13:J13"/>
    <mergeCell ref="D22:J22"/>
    <mergeCell ref="A14:A18"/>
    <mergeCell ref="B14:B18"/>
    <mergeCell ref="D14:J14"/>
    <mergeCell ref="L14:L18"/>
    <mergeCell ref="D15:J15"/>
    <mergeCell ref="D16:J16"/>
    <mergeCell ref="D17:J17"/>
    <mergeCell ref="D18:J18"/>
    <mergeCell ref="A25:A26"/>
    <mergeCell ref="B25:B26"/>
    <mergeCell ref="D25:J25"/>
    <mergeCell ref="L25:L26"/>
    <mergeCell ref="D26:J26"/>
    <mergeCell ref="A19:A21"/>
    <mergeCell ref="B19:B21"/>
    <mergeCell ref="D19:J19"/>
    <mergeCell ref="D20:J20"/>
    <mergeCell ref="D21:J21"/>
    <mergeCell ref="D27:J27"/>
    <mergeCell ref="A30:B30"/>
    <mergeCell ref="C30:L30"/>
    <mergeCell ref="A33:B33"/>
    <mergeCell ref="C33:L33"/>
    <mergeCell ref="A23:A24"/>
    <mergeCell ref="B23:B24"/>
    <mergeCell ref="D23:J23"/>
    <mergeCell ref="L23:L24"/>
    <mergeCell ref="D24:J24"/>
  </mergeCells>
  <phoneticPr fontId="4"/>
  <pageMargins left="0.6692913385826772" right="0.19685039370078741" top="0.6692913385826772" bottom="0.47244094488188981" header="0.31496062992125984" footer="0.31496062992125984"/>
  <pageSetup paperSize="9" scale="66" orientation="portrait" r:id="rId1"/>
  <headerFooter alignWithMargins="0">
    <oddFooter>&amp;LGP-gravure-new_youshiki_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48"/>
  <sheetViews>
    <sheetView view="pageBreakPreview" zoomScaleNormal="100" zoomScaleSheetLayoutView="100" workbookViewId="0">
      <selection activeCell="C6" sqref="C6:F6"/>
    </sheetView>
  </sheetViews>
  <sheetFormatPr defaultColWidth="10.33203125" defaultRowHeight="12" x14ac:dyDescent="0.15"/>
  <cols>
    <col min="1" max="1" width="10.6640625" style="2" customWidth="1"/>
    <col min="2" max="2" width="32.44140625" style="2" customWidth="1"/>
    <col min="3" max="3" width="10.33203125" style="2" customWidth="1"/>
    <col min="4" max="4" width="25.5546875" style="2" customWidth="1"/>
    <col min="5" max="5" width="18" style="2" customWidth="1"/>
    <col min="6" max="6" width="41.33203125" style="2" customWidth="1"/>
    <col min="7" max="7" width="19" style="2" customWidth="1"/>
    <col min="8" max="8" width="2" style="2" customWidth="1"/>
    <col min="9" max="16384" width="10.33203125" style="2"/>
  </cols>
  <sheetData>
    <row r="1" spans="1:7" x14ac:dyDescent="0.15">
      <c r="A1" s="393"/>
      <c r="B1" s="393"/>
      <c r="C1" s="393"/>
      <c r="D1" s="393"/>
      <c r="E1" s="393"/>
      <c r="F1" s="393"/>
      <c r="G1" s="394" t="s">
        <v>92</v>
      </c>
    </row>
    <row r="2" spans="1:7" s="96" customFormat="1" ht="27" customHeight="1" x14ac:dyDescent="0.15">
      <c r="A2" s="395"/>
      <c r="B2" s="396" t="s">
        <v>211</v>
      </c>
      <c r="C2" s="397"/>
      <c r="D2" s="397"/>
      <c r="E2" s="397"/>
      <c r="F2" s="397"/>
      <c r="G2" s="397"/>
    </row>
    <row r="3" spans="1:7" s="96" customFormat="1" x14ac:dyDescent="0.15">
      <c r="A3" s="395"/>
      <c r="B3" s="395" t="s">
        <v>96</v>
      </c>
      <c r="C3" s="395"/>
      <c r="D3" s="395"/>
      <c r="E3" s="395"/>
      <c r="F3" s="395"/>
      <c r="G3" s="395"/>
    </row>
    <row r="4" spans="1:7" s="96" customFormat="1" x14ac:dyDescent="0.15">
      <c r="A4" s="395"/>
      <c r="B4" s="395" t="s">
        <v>212</v>
      </c>
      <c r="C4" s="395"/>
      <c r="D4" s="395"/>
      <c r="E4" s="395"/>
      <c r="F4" s="395"/>
      <c r="G4" s="395"/>
    </row>
    <row r="5" spans="1:7" s="96" customFormat="1" x14ac:dyDescent="0.15">
      <c r="A5" s="395"/>
      <c r="B5" s="395"/>
      <c r="C5" s="395"/>
      <c r="D5" s="395"/>
      <c r="E5" s="395"/>
      <c r="F5" s="395"/>
      <c r="G5" s="395"/>
    </row>
    <row r="6" spans="1:7" s="96" customFormat="1" x14ac:dyDescent="0.15">
      <c r="A6" s="395"/>
      <c r="B6" s="395"/>
      <c r="C6" s="395"/>
      <c r="D6" s="395"/>
      <c r="E6" s="395"/>
      <c r="F6" s="395"/>
      <c r="G6" s="395"/>
    </row>
    <row r="7" spans="1:7" s="96" customFormat="1" x14ac:dyDescent="0.15">
      <c r="A7" s="395"/>
      <c r="B7" s="395"/>
      <c r="C7" s="395"/>
      <c r="D7" s="395"/>
      <c r="E7" s="395"/>
      <c r="F7" s="395"/>
      <c r="G7" s="395"/>
    </row>
    <row r="8" spans="1:7" s="96" customFormat="1" x14ac:dyDescent="0.15">
      <c r="A8" s="395"/>
      <c r="B8" s="395"/>
      <c r="C8" s="395"/>
      <c r="D8" s="395"/>
      <c r="E8" s="395"/>
      <c r="F8" s="395"/>
      <c r="G8" s="395"/>
    </row>
    <row r="9" spans="1:7" s="96" customFormat="1" ht="31.5" customHeight="1" x14ac:dyDescent="0.15">
      <c r="B9" s="1044" t="s">
        <v>54</v>
      </c>
      <c r="C9" s="1045"/>
      <c r="D9" s="97" t="s">
        <v>147</v>
      </c>
      <c r="E9" s="97" t="s">
        <v>53</v>
      </c>
      <c r="F9" s="97" t="s">
        <v>23</v>
      </c>
      <c r="G9" s="97" t="s">
        <v>24</v>
      </c>
    </row>
    <row r="10" spans="1:7" ht="31.5" customHeight="1" x14ac:dyDescent="0.15">
      <c r="A10" s="393"/>
      <c r="B10" s="398" t="s">
        <v>66</v>
      </c>
      <c r="C10" s="399"/>
      <c r="D10" s="3"/>
      <c r="E10" s="3"/>
      <c r="F10" s="3"/>
      <c r="G10" s="3"/>
    </row>
    <row r="11" spans="1:7" ht="31.5" customHeight="1" x14ac:dyDescent="0.15">
      <c r="A11" s="393"/>
      <c r="B11" s="400"/>
      <c r="C11" s="401"/>
      <c r="D11" s="4"/>
      <c r="E11" s="4"/>
      <c r="F11" s="4"/>
      <c r="G11" s="4"/>
    </row>
    <row r="12" spans="1:7" ht="31.5" customHeight="1" x14ac:dyDescent="0.15">
      <c r="A12" s="393"/>
      <c r="B12" s="400"/>
      <c r="C12" s="401"/>
      <c r="D12" s="5"/>
      <c r="E12" s="5"/>
      <c r="F12" s="5"/>
      <c r="G12" s="5"/>
    </row>
    <row r="13" spans="1:7" ht="31.5" customHeight="1" x14ac:dyDescent="0.15">
      <c r="A13" s="393"/>
      <c r="B13" s="398" t="s">
        <v>170</v>
      </c>
      <c r="C13" s="399"/>
      <c r="D13" s="3"/>
      <c r="E13" s="3"/>
      <c r="F13" s="3"/>
      <c r="G13" s="3"/>
    </row>
    <row r="14" spans="1:7" ht="31.5" customHeight="1" x14ac:dyDescent="0.15">
      <c r="A14" s="393"/>
      <c r="B14" s="400"/>
      <c r="C14" s="401"/>
      <c r="D14" s="4"/>
      <c r="E14" s="4"/>
      <c r="F14" s="4"/>
      <c r="G14" s="4"/>
    </row>
    <row r="15" spans="1:7" ht="31.5" customHeight="1" x14ac:dyDescent="0.15">
      <c r="A15" s="393"/>
      <c r="B15" s="403"/>
      <c r="C15" s="401"/>
      <c r="D15" s="5"/>
      <c r="E15" s="5"/>
      <c r="F15" s="5"/>
      <c r="G15" s="5"/>
    </row>
    <row r="16" spans="1:7" ht="31.5" customHeight="1" x14ac:dyDescent="0.15">
      <c r="A16" s="393"/>
      <c r="B16" s="398" t="s">
        <v>182</v>
      </c>
      <c r="C16" s="399"/>
      <c r="D16" s="3"/>
      <c r="E16" s="3"/>
      <c r="F16" s="3"/>
      <c r="G16" s="3"/>
    </row>
    <row r="17" spans="1:7" ht="31.5" customHeight="1" x14ac:dyDescent="0.15">
      <c r="A17" s="393"/>
      <c r="B17" s="400"/>
      <c r="C17" s="401"/>
      <c r="D17" s="4"/>
      <c r="E17" s="4"/>
      <c r="F17" s="4"/>
      <c r="G17" s="4"/>
    </row>
    <row r="18" spans="1:7" ht="31.5" customHeight="1" x14ac:dyDescent="0.15">
      <c r="A18" s="393"/>
      <c r="B18" s="403"/>
      <c r="C18" s="404"/>
      <c r="D18" s="8"/>
      <c r="E18" s="8"/>
      <c r="F18" s="8"/>
      <c r="G18" s="8"/>
    </row>
    <row r="19" spans="1:7" ht="31.5" customHeight="1" x14ac:dyDescent="0.15">
      <c r="A19" s="393"/>
      <c r="B19" s="400" t="s">
        <v>167</v>
      </c>
      <c r="C19" s="401"/>
      <c r="D19" s="119"/>
      <c r="E19" s="119"/>
      <c r="F19" s="119"/>
      <c r="G19" s="120"/>
    </row>
    <row r="20" spans="1:7" ht="31.5" customHeight="1" x14ac:dyDescent="0.15">
      <c r="A20" s="393"/>
      <c r="B20" s="400"/>
      <c r="C20" s="401"/>
      <c r="D20" s="4"/>
      <c r="E20" s="4"/>
      <c r="F20" s="4"/>
      <c r="G20" s="7"/>
    </row>
    <row r="21" spans="1:7" ht="31.5" customHeight="1" x14ac:dyDescent="0.15">
      <c r="A21" s="393"/>
      <c r="B21" s="400"/>
      <c r="C21" s="401"/>
      <c r="D21" s="5"/>
      <c r="E21" s="5"/>
      <c r="F21" s="5"/>
      <c r="G21" s="176"/>
    </row>
    <row r="22" spans="1:7" ht="31.5" customHeight="1" x14ac:dyDescent="0.15">
      <c r="A22" s="393"/>
      <c r="B22" s="398" t="s">
        <v>183</v>
      </c>
      <c r="C22" s="399"/>
      <c r="D22" s="189"/>
      <c r="E22" s="189"/>
      <c r="F22" s="189"/>
      <c r="G22" s="190"/>
    </row>
    <row r="23" spans="1:7" ht="31.5" customHeight="1" x14ac:dyDescent="0.15">
      <c r="A23" s="393"/>
      <c r="B23" s="400"/>
      <c r="C23" s="401"/>
      <c r="D23" s="191"/>
      <c r="E23" s="191"/>
      <c r="F23" s="191"/>
      <c r="G23" s="192"/>
    </row>
    <row r="24" spans="1:7" ht="31.5" customHeight="1" x14ac:dyDescent="0.15">
      <c r="A24" s="393"/>
      <c r="B24" s="403"/>
      <c r="C24" s="404"/>
      <c r="D24" s="193"/>
      <c r="E24" s="193"/>
      <c r="F24" s="193"/>
      <c r="G24" s="194"/>
    </row>
    <row r="25" spans="1:7" ht="31.5" customHeight="1" x14ac:dyDescent="0.15">
      <c r="A25" s="393"/>
      <c r="B25" s="400" t="s">
        <v>184</v>
      </c>
      <c r="C25" s="401"/>
      <c r="D25" s="189"/>
      <c r="E25" s="189"/>
      <c r="F25" s="189"/>
      <c r="G25" s="190"/>
    </row>
    <row r="26" spans="1:7" ht="31.5" customHeight="1" x14ac:dyDescent="0.15">
      <c r="A26" s="393"/>
      <c r="B26" s="400"/>
      <c r="C26" s="401"/>
      <c r="D26" s="191"/>
      <c r="E26" s="191"/>
      <c r="F26" s="191"/>
      <c r="G26" s="192"/>
    </row>
    <row r="27" spans="1:7" ht="31.5" customHeight="1" x14ac:dyDescent="0.15">
      <c r="A27" s="393"/>
      <c r="B27" s="400"/>
      <c r="C27" s="401"/>
      <c r="D27" s="193"/>
      <c r="E27" s="193"/>
      <c r="F27" s="193"/>
      <c r="G27" s="194"/>
    </row>
    <row r="28" spans="1:7" ht="31.5" customHeight="1" x14ac:dyDescent="0.15">
      <c r="A28" s="393"/>
      <c r="B28" s="398" t="s">
        <v>169</v>
      </c>
      <c r="C28" s="399"/>
      <c r="D28" s="3"/>
      <c r="E28" s="3"/>
      <c r="F28" s="3"/>
      <c r="G28" s="3"/>
    </row>
    <row r="29" spans="1:7" ht="31.5" customHeight="1" x14ac:dyDescent="0.15">
      <c r="A29" s="393"/>
      <c r="B29" s="400"/>
      <c r="C29" s="401"/>
      <c r="D29" s="4"/>
      <c r="E29" s="4"/>
      <c r="F29" s="4"/>
      <c r="G29" s="4"/>
    </row>
    <row r="30" spans="1:7" ht="31.5" customHeight="1" x14ac:dyDescent="0.15">
      <c r="A30" s="393"/>
      <c r="B30" s="400"/>
      <c r="C30" s="401"/>
      <c r="D30" s="5"/>
      <c r="E30" s="5"/>
      <c r="F30" s="5"/>
      <c r="G30" s="5"/>
    </row>
    <row r="31" spans="1:7" ht="31.5" customHeight="1" x14ac:dyDescent="0.15">
      <c r="A31" s="393"/>
      <c r="B31" s="398" t="s">
        <v>168</v>
      </c>
      <c r="C31" s="399"/>
      <c r="D31" s="3"/>
      <c r="E31" s="3"/>
      <c r="F31" s="3"/>
      <c r="G31" s="6"/>
    </row>
    <row r="32" spans="1:7" ht="31.5" customHeight="1" x14ac:dyDescent="0.15">
      <c r="A32" s="393"/>
      <c r="B32" s="400"/>
      <c r="C32" s="401"/>
      <c r="D32" s="4"/>
      <c r="E32" s="4"/>
      <c r="F32" s="4"/>
      <c r="G32" s="7"/>
    </row>
    <row r="33" spans="1:7" ht="31.5" customHeight="1" x14ac:dyDescent="0.15">
      <c r="A33" s="393"/>
      <c r="B33" s="403"/>
      <c r="C33" s="404"/>
      <c r="D33" s="8"/>
      <c r="E33" s="8"/>
      <c r="F33" s="8"/>
      <c r="G33" s="9"/>
    </row>
    <row r="34" spans="1:7" s="95" customFormat="1" x14ac:dyDescent="0.15">
      <c r="A34" s="402"/>
      <c r="B34" s="402"/>
      <c r="C34" s="402"/>
      <c r="D34" s="402"/>
      <c r="E34" s="402"/>
      <c r="F34" s="402"/>
      <c r="G34" s="402"/>
    </row>
    <row r="35" spans="1:7" x14ac:dyDescent="0.15">
      <c r="A35" s="393"/>
      <c r="B35" s="393"/>
      <c r="C35" s="393"/>
      <c r="D35" s="393"/>
      <c r="E35" s="393"/>
      <c r="F35" s="393"/>
      <c r="G35" s="394"/>
    </row>
    <row r="36" spans="1:7" s="96" customFormat="1" ht="27" customHeight="1" x14ac:dyDescent="0.15">
      <c r="A36" s="395"/>
      <c r="B36" s="396" t="s">
        <v>213</v>
      </c>
      <c r="C36" s="397"/>
      <c r="D36" s="397"/>
      <c r="E36" s="397"/>
      <c r="F36" s="397"/>
      <c r="G36" s="397"/>
    </row>
    <row r="37" spans="1:7" x14ac:dyDescent="0.15">
      <c r="A37" s="393"/>
      <c r="B37" s="393" t="s">
        <v>96</v>
      </c>
      <c r="C37" s="393"/>
      <c r="D37" s="393"/>
      <c r="E37" s="393"/>
      <c r="F37" s="393"/>
      <c r="G37" s="393"/>
    </row>
    <row r="38" spans="1:7" x14ac:dyDescent="0.15">
      <c r="A38" s="393"/>
      <c r="B38" s="393" t="s">
        <v>146</v>
      </c>
      <c r="C38" s="393"/>
      <c r="D38" s="393"/>
      <c r="E38" s="393"/>
      <c r="F38" s="393"/>
      <c r="G38" s="393"/>
    </row>
    <row r="39" spans="1:7" x14ac:dyDescent="0.15">
      <c r="A39" s="393"/>
      <c r="B39" s="393" t="s">
        <v>273</v>
      </c>
      <c r="C39" s="393"/>
      <c r="D39" s="393"/>
      <c r="E39" s="393"/>
      <c r="F39" s="393"/>
      <c r="G39" s="393"/>
    </row>
    <row r="40" spans="1:7" x14ac:dyDescent="0.15">
      <c r="A40" s="393"/>
      <c r="B40" s="393" t="s">
        <v>3</v>
      </c>
      <c r="C40" s="393"/>
      <c r="D40" s="393"/>
      <c r="E40" s="393"/>
      <c r="F40" s="393"/>
      <c r="G40" s="393"/>
    </row>
    <row r="41" spans="1:7" x14ac:dyDescent="0.15">
      <c r="A41" s="393"/>
      <c r="B41" s="393"/>
      <c r="C41" s="393"/>
      <c r="D41" s="393"/>
      <c r="E41" s="393"/>
      <c r="F41" s="393"/>
      <c r="G41" s="393"/>
    </row>
    <row r="42" spans="1:7" ht="31.5" customHeight="1" x14ac:dyDescent="0.15">
      <c r="A42" s="393"/>
      <c r="B42" s="1046" t="s">
        <v>54</v>
      </c>
      <c r="C42" s="1047"/>
      <c r="D42" s="62" t="s">
        <v>147</v>
      </c>
      <c r="E42" s="62" t="s">
        <v>53</v>
      </c>
      <c r="F42" s="62" t="s">
        <v>23</v>
      </c>
      <c r="G42" s="62" t="s">
        <v>24</v>
      </c>
    </row>
    <row r="43" spans="1:7" s="198" customFormat="1" ht="31.5" customHeight="1" x14ac:dyDescent="0.15">
      <c r="A43" s="393"/>
      <c r="B43" s="177" t="s">
        <v>166</v>
      </c>
      <c r="C43" s="178"/>
      <c r="D43" s="183"/>
      <c r="E43" s="183"/>
      <c r="F43" s="183"/>
      <c r="G43" s="183"/>
    </row>
    <row r="44" spans="1:7" s="198" customFormat="1" ht="31.5" customHeight="1" x14ac:dyDescent="0.15">
      <c r="A44" s="393"/>
      <c r="B44" s="179"/>
      <c r="C44" s="180"/>
      <c r="D44" s="184"/>
      <c r="E44" s="184"/>
      <c r="F44" s="184"/>
      <c r="G44" s="184"/>
    </row>
    <row r="45" spans="1:7" s="198" customFormat="1" ht="31.5" customHeight="1" x14ac:dyDescent="0.15">
      <c r="A45" s="393"/>
      <c r="B45" s="181"/>
      <c r="C45" s="182"/>
      <c r="D45" s="185"/>
      <c r="E45" s="185"/>
      <c r="F45" s="185"/>
      <c r="G45" s="185"/>
    </row>
    <row r="46" spans="1:7" ht="31.5" customHeight="1" x14ac:dyDescent="0.15">
      <c r="A46" s="393"/>
      <c r="B46" s="177" t="s">
        <v>171</v>
      </c>
      <c r="C46" s="178"/>
      <c r="D46" s="195"/>
      <c r="E46" s="195"/>
      <c r="F46" s="195"/>
      <c r="G46" s="195"/>
    </row>
    <row r="47" spans="1:7" ht="31.5" customHeight="1" x14ac:dyDescent="0.15">
      <c r="A47" s="393"/>
      <c r="B47" s="179"/>
      <c r="C47" s="180"/>
      <c r="D47" s="196"/>
      <c r="E47" s="196"/>
      <c r="F47" s="196"/>
      <c r="G47" s="196"/>
    </row>
    <row r="48" spans="1:7" ht="31.5" customHeight="1" x14ac:dyDescent="0.15">
      <c r="A48" s="393"/>
      <c r="B48" s="181"/>
      <c r="C48" s="182"/>
      <c r="D48" s="197"/>
      <c r="E48" s="197"/>
      <c r="F48" s="197"/>
      <c r="G48" s="197"/>
    </row>
  </sheetData>
  <mergeCells count="2">
    <mergeCell ref="B9:C9"/>
    <mergeCell ref="B42:C42"/>
  </mergeCells>
  <phoneticPr fontId="4"/>
  <pageMargins left="0.6692913385826772" right="0.19685039370078741" top="0.6692913385826772" bottom="0.47244094488188981" header="0.31496062992125984" footer="0.31496062992125984"/>
  <pageSetup paperSize="9" scale="66" orientation="portrait" r:id="rId1"/>
  <headerFooter alignWithMargins="0">
    <oddFooter>&amp;LGP-gravure-new_youshiki_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P55"/>
  <sheetViews>
    <sheetView view="pageBreakPreview" zoomScaleNormal="100" zoomScaleSheetLayoutView="100" workbookViewId="0">
      <selection activeCell="C6" sqref="C6:F6"/>
    </sheetView>
  </sheetViews>
  <sheetFormatPr defaultRowHeight="12" x14ac:dyDescent="0.15"/>
  <cols>
    <col min="1" max="1" width="1.5546875" customWidth="1"/>
    <col min="2" max="2" width="11.33203125" customWidth="1"/>
    <col min="3" max="3" width="22.44140625" customWidth="1"/>
    <col min="4" max="4" width="10.44140625" customWidth="1"/>
    <col min="5" max="5" width="4.33203125" customWidth="1"/>
    <col min="6" max="7" width="10.44140625" customWidth="1"/>
    <col min="8" max="8" width="4.33203125" customWidth="1"/>
    <col min="9" max="9" width="20.44140625" customWidth="1"/>
    <col min="10" max="10" width="18.109375" customWidth="1"/>
    <col min="11" max="11" width="11.109375" customWidth="1"/>
    <col min="12" max="12" width="4.33203125" customWidth="1"/>
    <col min="13" max="13" width="12.6640625" customWidth="1"/>
    <col min="14" max="14" width="2.33203125" bestFit="1" customWidth="1"/>
    <col min="15" max="15" width="1.5546875" customWidth="1"/>
  </cols>
  <sheetData>
    <row r="1" spans="1:16" x14ac:dyDescent="0.15">
      <c r="A1" s="406"/>
      <c r="B1" s="406"/>
      <c r="C1" s="406"/>
      <c r="D1" s="406"/>
      <c r="E1" s="406"/>
      <c r="F1" s="406"/>
      <c r="G1" s="406"/>
      <c r="H1" s="406"/>
      <c r="I1" s="406"/>
      <c r="J1" s="406"/>
      <c r="K1" s="406"/>
      <c r="L1" s="406"/>
      <c r="M1" s="407"/>
      <c r="N1" s="407" t="s">
        <v>93</v>
      </c>
      <c r="O1" s="406"/>
    </row>
    <row r="2" spans="1:16" ht="30" customHeight="1" x14ac:dyDescent="0.15">
      <c r="A2" s="406"/>
      <c r="B2" s="1048" t="s">
        <v>204</v>
      </c>
      <c r="C2" s="1048"/>
      <c r="D2" s="1048"/>
      <c r="E2" s="1048"/>
      <c r="F2" s="1048"/>
      <c r="G2" s="1048"/>
      <c r="H2" s="1048"/>
      <c r="I2" s="1048"/>
      <c r="J2" s="1048"/>
      <c r="K2" s="1048"/>
      <c r="L2" s="1048"/>
      <c r="M2" s="1048"/>
      <c r="N2" s="1048"/>
      <c r="O2" s="409"/>
      <c r="P2" s="405"/>
    </row>
    <row r="3" spans="1:16" ht="21.75" customHeight="1" x14ac:dyDescent="0.15">
      <c r="A3" s="406"/>
      <c r="B3" s="408"/>
      <c r="C3" s="408"/>
      <c r="D3" s="408"/>
      <c r="E3" s="408"/>
      <c r="F3" s="408"/>
      <c r="G3" s="408"/>
      <c r="H3" s="408"/>
      <c r="I3" s="408"/>
      <c r="J3" s="408"/>
      <c r="K3" s="408"/>
      <c r="L3" s="408"/>
      <c r="M3" s="408"/>
      <c r="N3" s="408"/>
      <c r="O3" s="406"/>
    </row>
    <row r="4" spans="1:16" s="2" customFormat="1" x14ac:dyDescent="0.15">
      <c r="A4" s="393"/>
      <c r="B4" s="393" t="s">
        <v>96</v>
      </c>
      <c r="C4" s="393"/>
      <c r="D4" s="393"/>
      <c r="E4" s="393"/>
      <c r="F4" s="393"/>
      <c r="G4" s="393"/>
      <c r="H4" s="393"/>
      <c r="I4" s="393"/>
      <c r="J4" s="393"/>
      <c r="K4" s="393"/>
      <c r="L4" s="393"/>
      <c r="M4" s="393"/>
      <c r="N4" s="393"/>
      <c r="O4" s="393"/>
    </row>
    <row r="5" spans="1:16" s="2" customFormat="1" ht="13.5" customHeight="1" x14ac:dyDescent="0.15">
      <c r="A5" s="393"/>
      <c r="B5" s="393" t="s">
        <v>4</v>
      </c>
      <c r="C5" s="393"/>
      <c r="D5" s="393"/>
      <c r="E5" s="393"/>
      <c r="F5" s="393"/>
      <c r="G5" s="393"/>
      <c r="H5" s="393"/>
      <c r="I5" s="393"/>
      <c r="J5" s="393"/>
      <c r="K5" s="393"/>
      <c r="L5" s="393"/>
      <c r="M5" s="393"/>
      <c r="N5" s="393"/>
      <c r="O5" s="393"/>
    </row>
    <row r="6" spans="1:16" s="2" customFormat="1" ht="13.5" customHeight="1" x14ac:dyDescent="0.15">
      <c r="A6" s="393"/>
      <c r="B6" s="393" t="s">
        <v>5</v>
      </c>
      <c r="C6" s="393"/>
      <c r="D6" s="393"/>
      <c r="E6" s="393"/>
      <c r="F6" s="393"/>
      <c r="G6" s="393"/>
      <c r="H6" s="393"/>
      <c r="I6" s="393"/>
      <c r="J6" s="393"/>
      <c r="K6" s="393"/>
      <c r="L6" s="393"/>
      <c r="M6" s="393"/>
      <c r="N6" s="393"/>
      <c r="O6" s="393"/>
    </row>
    <row r="7" spans="1:16" s="2" customFormat="1" ht="13.5" customHeight="1" x14ac:dyDescent="0.15">
      <c r="A7" s="393"/>
      <c r="B7" s="393" t="s">
        <v>274</v>
      </c>
      <c r="C7" s="393"/>
      <c r="D7" s="393"/>
      <c r="E7" s="393"/>
      <c r="F7" s="393"/>
      <c r="G7" s="393"/>
      <c r="H7" s="393"/>
      <c r="I7" s="393"/>
      <c r="J7" s="393"/>
      <c r="K7" s="393"/>
      <c r="L7" s="393"/>
      <c r="M7" s="393"/>
      <c r="N7" s="393"/>
      <c r="O7" s="393"/>
    </row>
    <row r="8" spans="1:16" ht="13.5" customHeight="1" x14ac:dyDescent="0.15">
      <c r="A8" s="406"/>
      <c r="B8" s="393" t="s">
        <v>6</v>
      </c>
      <c r="C8" s="408"/>
      <c r="D8" s="408"/>
      <c r="E8" s="408"/>
      <c r="F8" s="408"/>
      <c r="G8" s="408"/>
      <c r="H8" s="408"/>
      <c r="I8" s="408"/>
      <c r="J8" s="408"/>
      <c r="K8" s="408"/>
      <c r="L8" s="408"/>
      <c r="M8" s="408"/>
      <c r="N8" s="408"/>
      <c r="O8" s="406"/>
    </row>
    <row r="9" spans="1:16" ht="13.5" customHeight="1" x14ac:dyDescent="0.15">
      <c r="A9" s="406"/>
      <c r="B9" s="1056" t="s">
        <v>275</v>
      </c>
      <c r="C9" s="1056"/>
      <c r="D9" s="1056"/>
      <c r="E9" s="1056"/>
      <c r="F9" s="1056"/>
      <c r="G9" s="1056"/>
      <c r="H9" s="1056"/>
      <c r="I9" s="1056"/>
      <c r="J9" s="408"/>
      <c r="K9" s="408"/>
      <c r="L9" s="408"/>
      <c r="M9" s="408"/>
      <c r="N9" s="408"/>
      <c r="O9" s="406"/>
    </row>
    <row r="10" spans="1:16" ht="13.5" customHeight="1" x14ac:dyDescent="0.15">
      <c r="A10" s="406"/>
      <c r="B10" s="408"/>
      <c r="C10" s="408"/>
      <c r="D10" s="408"/>
      <c r="E10" s="408"/>
      <c r="F10" s="408"/>
      <c r="G10" s="408"/>
      <c r="H10" s="408"/>
      <c r="I10" s="408"/>
      <c r="J10" s="408"/>
      <c r="K10" s="408"/>
      <c r="L10" s="408"/>
      <c r="M10" s="408"/>
      <c r="N10" s="408"/>
      <c r="O10" s="406"/>
    </row>
    <row r="11" spans="1:16" ht="18" customHeight="1" x14ac:dyDescent="0.15">
      <c r="A11" s="406"/>
      <c r="B11" s="408"/>
      <c r="C11" s="408"/>
      <c r="D11" s="408"/>
      <c r="E11" s="408"/>
      <c r="F11" s="408"/>
      <c r="G11" s="408"/>
      <c r="H11" s="408"/>
      <c r="I11" s="408"/>
      <c r="J11" s="408"/>
      <c r="K11" s="408"/>
      <c r="L11" s="408"/>
      <c r="M11" s="408"/>
      <c r="N11" s="408"/>
      <c r="O11" s="406"/>
    </row>
    <row r="12" spans="1:16" ht="30" customHeight="1" x14ac:dyDescent="0.15">
      <c r="B12" s="452" t="s">
        <v>97</v>
      </c>
      <c r="C12" s="205" t="s">
        <v>661</v>
      </c>
      <c r="D12" s="204"/>
      <c r="E12" s="204"/>
      <c r="F12" s="413"/>
      <c r="G12" s="413"/>
      <c r="H12" s="414"/>
      <c r="I12" s="408"/>
      <c r="J12" s="408"/>
      <c r="K12" s="408"/>
      <c r="L12" s="412"/>
      <c r="M12" s="408"/>
      <c r="N12" s="412"/>
      <c r="O12" s="406"/>
    </row>
    <row r="13" spans="1:16" ht="21.75" customHeight="1" x14ac:dyDescent="0.15">
      <c r="A13" s="406"/>
      <c r="B13" s="408"/>
      <c r="C13" s="408"/>
      <c r="D13" s="408"/>
      <c r="E13" s="408"/>
      <c r="F13" s="408"/>
      <c r="G13" s="408"/>
      <c r="H13" s="408"/>
      <c r="I13" s="408"/>
      <c r="J13" s="408"/>
      <c r="K13" s="408"/>
      <c r="L13" s="408"/>
      <c r="M13" s="408"/>
      <c r="N13" s="408"/>
      <c r="O13" s="406"/>
    </row>
    <row r="14" spans="1:16" ht="23.25" customHeight="1" x14ac:dyDescent="0.15">
      <c r="A14" s="406"/>
      <c r="B14" s="406"/>
      <c r="C14" s="406"/>
      <c r="D14" s="406"/>
      <c r="E14" s="406"/>
      <c r="F14" s="406"/>
      <c r="G14" s="406"/>
      <c r="H14" s="406"/>
      <c r="I14" s="406"/>
      <c r="J14" s="406"/>
      <c r="K14" s="406"/>
      <c r="L14" s="406"/>
      <c r="M14" s="407"/>
      <c r="N14" s="407"/>
      <c r="O14" s="406"/>
    </row>
    <row r="15" spans="1:16" ht="27" customHeight="1" x14ac:dyDescent="0.15">
      <c r="A15" s="406"/>
      <c r="B15" s="1071" t="s">
        <v>205</v>
      </c>
      <c r="C15" s="1072"/>
      <c r="D15" s="1067" t="s">
        <v>52</v>
      </c>
      <c r="E15" s="1068"/>
      <c r="F15" s="1062" t="s">
        <v>185</v>
      </c>
      <c r="G15" s="1062"/>
      <c r="H15" s="1062"/>
      <c r="I15" s="1062"/>
      <c r="J15" s="1062"/>
      <c r="K15" s="1063" t="s">
        <v>100</v>
      </c>
      <c r="L15" s="1064"/>
      <c r="M15" s="1067" t="s">
        <v>47</v>
      </c>
      <c r="N15" s="1068"/>
      <c r="O15" s="406"/>
    </row>
    <row r="16" spans="1:16" ht="15" customHeight="1" x14ac:dyDescent="0.15">
      <c r="A16" s="406"/>
      <c r="B16" s="1073"/>
      <c r="C16" s="1074"/>
      <c r="D16" s="1077"/>
      <c r="E16" s="1078"/>
      <c r="F16" s="1059" t="s">
        <v>21</v>
      </c>
      <c r="G16" s="1060"/>
      <c r="H16" s="1061"/>
      <c r="I16" s="415" t="s">
        <v>51</v>
      </c>
      <c r="J16" s="415" t="s">
        <v>50</v>
      </c>
      <c r="K16" s="1065"/>
      <c r="L16" s="1066"/>
      <c r="M16" s="1077"/>
      <c r="N16" s="1078"/>
      <c r="O16" s="406"/>
    </row>
    <row r="17" spans="1:15" ht="15" customHeight="1" x14ac:dyDescent="0.15">
      <c r="A17" s="406"/>
      <c r="B17" s="1075"/>
      <c r="C17" s="1076"/>
      <c r="D17" s="299" t="s">
        <v>190</v>
      </c>
      <c r="E17" s="300" t="s">
        <v>276</v>
      </c>
      <c r="F17" s="1057" t="s">
        <v>191</v>
      </c>
      <c r="G17" s="1058"/>
      <c r="H17" s="416" t="s">
        <v>276</v>
      </c>
      <c r="I17" s="417" t="s">
        <v>98</v>
      </c>
      <c r="J17" s="417"/>
      <c r="K17" s="418" t="s">
        <v>192</v>
      </c>
      <c r="L17" s="419" t="s">
        <v>276</v>
      </c>
      <c r="M17" s="1079" t="s">
        <v>193</v>
      </c>
      <c r="N17" s="1080"/>
      <c r="O17" s="406"/>
    </row>
    <row r="18" spans="1:15" s="98" customFormat="1" ht="31.5" customHeight="1" x14ac:dyDescent="0.15">
      <c r="A18" s="410"/>
      <c r="B18" s="1049" t="s">
        <v>277</v>
      </c>
      <c r="C18" s="1050"/>
      <c r="D18" s="1053"/>
      <c r="E18" s="1055"/>
      <c r="F18" s="100" t="s">
        <v>99</v>
      </c>
      <c r="G18" s="101"/>
      <c r="H18" s="301"/>
      <c r="I18" s="100"/>
      <c r="J18" s="103"/>
      <c r="K18" s="1069"/>
      <c r="L18" s="1055"/>
      <c r="M18" s="1081"/>
      <c r="N18" s="1083" t="s">
        <v>148</v>
      </c>
      <c r="O18" s="410"/>
    </row>
    <row r="19" spans="1:15" s="98" customFormat="1" ht="31.5" customHeight="1" x14ac:dyDescent="0.15">
      <c r="A19" s="410"/>
      <c r="B19" s="1051"/>
      <c r="C19" s="1052"/>
      <c r="D19" s="1054"/>
      <c r="E19" s="1055"/>
      <c r="F19" s="100" t="s">
        <v>35</v>
      </c>
      <c r="G19" s="101"/>
      <c r="H19" s="301"/>
      <c r="I19" s="100"/>
      <c r="J19" s="100"/>
      <c r="K19" s="1070"/>
      <c r="L19" s="1055"/>
      <c r="M19" s="1082"/>
      <c r="N19" s="1084"/>
      <c r="O19" s="410"/>
    </row>
    <row r="20" spans="1:15" s="98" customFormat="1" ht="31.5" customHeight="1" x14ac:dyDescent="0.15">
      <c r="A20" s="410"/>
      <c r="B20" s="1087" t="s">
        <v>67</v>
      </c>
      <c r="C20" s="1088"/>
      <c r="D20" s="1089"/>
      <c r="E20" s="1055"/>
      <c r="F20" s="100" t="s">
        <v>99</v>
      </c>
      <c r="G20" s="101"/>
      <c r="H20" s="301"/>
      <c r="I20" s="100"/>
      <c r="J20" s="103"/>
      <c r="K20" s="1069"/>
      <c r="L20" s="1055"/>
      <c r="M20" s="1081"/>
      <c r="N20" s="1083" t="s">
        <v>148</v>
      </c>
      <c r="O20" s="410"/>
    </row>
    <row r="21" spans="1:15" s="98" customFormat="1" ht="31.5" customHeight="1" x14ac:dyDescent="0.15">
      <c r="A21" s="410"/>
      <c r="B21" s="1087"/>
      <c r="C21" s="1088"/>
      <c r="D21" s="1089"/>
      <c r="E21" s="1055"/>
      <c r="F21" s="100" t="s">
        <v>35</v>
      </c>
      <c r="G21" s="101"/>
      <c r="H21" s="301"/>
      <c r="I21" s="100"/>
      <c r="J21" s="100"/>
      <c r="K21" s="1070"/>
      <c r="L21" s="1055"/>
      <c r="M21" s="1082"/>
      <c r="N21" s="1084"/>
      <c r="O21" s="410"/>
    </row>
    <row r="22" spans="1:15" s="98" customFormat="1" ht="31.5" customHeight="1" x14ac:dyDescent="0.15">
      <c r="A22" s="410"/>
      <c r="B22" s="420" t="s">
        <v>198</v>
      </c>
      <c r="C22" s="421"/>
      <c r="D22" s="206"/>
      <c r="E22" s="540" t="s">
        <v>639</v>
      </c>
      <c r="F22" s="99"/>
      <c r="G22" s="101"/>
      <c r="H22" s="540" t="s">
        <v>639</v>
      </c>
      <c r="I22" s="100"/>
      <c r="J22" s="103"/>
      <c r="K22" s="101"/>
      <c r="L22" s="540" t="s">
        <v>640</v>
      </c>
      <c r="M22" s="101"/>
      <c r="N22" s="102" t="s">
        <v>148</v>
      </c>
      <c r="O22" s="410"/>
    </row>
    <row r="23" spans="1:15" s="108" customFormat="1" ht="31.5" customHeight="1" x14ac:dyDescent="0.15">
      <c r="A23" s="411"/>
      <c r="B23" s="1090" t="s">
        <v>199</v>
      </c>
      <c r="C23" s="1091"/>
      <c r="D23" s="101"/>
      <c r="E23" s="540" t="s">
        <v>640</v>
      </c>
      <c r="F23" s="99"/>
      <c r="G23" s="101"/>
      <c r="H23" s="540" t="s">
        <v>640</v>
      </c>
      <c r="I23" s="100"/>
      <c r="J23" s="103"/>
      <c r="K23" s="101"/>
      <c r="L23" s="540" t="s">
        <v>640</v>
      </c>
      <c r="M23" s="101"/>
      <c r="N23" s="102" t="s">
        <v>195</v>
      </c>
      <c r="O23" s="411"/>
    </row>
    <row r="24" spans="1:15" s="108" customFormat="1" ht="31.5" customHeight="1" x14ac:dyDescent="0.15">
      <c r="A24" s="411"/>
      <c r="B24" s="1092" t="s">
        <v>278</v>
      </c>
      <c r="C24" s="1091"/>
      <c r="D24" s="101"/>
      <c r="E24" s="540" t="s">
        <v>639</v>
      </c>
      <c r="F24" s="99"/>
      <c r="G24" s="101"/>
      <c r="H24" s="540" t="s">
        <v>640</v>
      </c>
      <c r="I24" s="100"/>
      <c r="J24" s="100"/>
      <c r="K24" s="101"/>
      <c r="L24" s="540" t="s">
        <v>640</v>
      </c>
      <c r="M24" s="101"/>
      <c r="N24" s="102" t="s">
        <v>194</v>
      </c>
      <c r="O24" s="411"/>
    </row>
    <row r="25" spans="1:15" s="108" customFormat="1" ht="31.5" customHeight="1" x14ac:dyDescent="0.15">
      <c r="A25" s="411"/>
      <c r="B25" s="422"/>
      <c r="C25" s="421" t="s">
        <v>200</v>
      </c>
      <c r="D25" s="101"/>
      <c r="E25" s="540" t="s">
        <v>639</v>
      </c>
      <c r="F25" s="99"/>
      <c r="G25" s="101"/>
      <c r="H25" s="540" t="s">
        <v>640</v>
      </c>
      <c r="I25" s="100"/>
      <c r="J25" s="100"/>
      <c r="K25" s="101"/>
      <c r="L25" s="540" t="s">
        <v>640</v>
      </c>
      <c r="M25" s="101"/>
      <c r="N25" s="102" t="s">
        <v>196</v>
      </c>
      <c r="O25" s="411"/>
    </row>
    <row r="26" spans="1:15" s="108" customFormat="1" ht="31.5" customHeight="1" x14ac:dyDescent="0.15">
      <c r="A26" s="411"/>
      <c r="B26" s="422"/>
      <c r="C26" s="421" t="s">
        <v>201</v>
      </c>
      <c r="D26" s="101"/>
      <c r="E26" s="540" t="s">
        <v>640</v>
      </c>
      <c r="F26" s="99"/>
      <c r="G26" s="101"/>
      <c r="H26" s="540" t="s">
        <v>640</v>
      </c>
      <c r="I26" s="100"/>
      <c r="J26" s="100"/>
      <c r="K26" s="101"/>
      <c r="L26" s="540" t="s">
        <v>640</v>
      </c>
      <c r="M26" s="101"/>
      <c r="N26" s="102" t="s">
        <v>194</v>
      </c>
      <c r="O26" s="411"/>
    </row>
    <row r="27" spans="1:15" s="108" customFormat="1" ht="31.5" customHeight="1" x14ac:dyDescent="0.15">
      <c r="A27" s="411"/>
      <c r="B27" s="422"/>
      <c r="C27" s="423" t="s">
        <v>202</v>
      </c>
      <c r="D27" s="101"/>
      <c r="E27" s="540" t="s">
        <v>640</v>
      </c>
      <c r="F27" s="99"/>
      <c r="G27" s="101"/>
      <c r="H27" s="540" t="s">
        <v>640</v>
      </c>
      <c r="I27" s="100"/>
      <c r="J27" s="100"/>
      <c r="K27" s="101"/>
      <c r="L27" s="540" t="s">
        <v>641</v>
      </c>
      <c r="M27" s="101"/>
      <c r="N27" s="102" t="s">
        <v>197</v>
      </c>
      <c r="O27" s="411"/>
    </row>
    <row r="28" spans="1:15" s="108" customFormat="1" ht="31.5" customHeight="1" x14ac:dyDescent="0.15">
      <c r="A28" s="411"/>
      <c r="B28" s="1092" t="s">
        <v>279</v>
      </c>
      <c r="C28" s="1091"/>
      <c r="D28" s="101"/>
      <c r="E28" s="540" t="s">
        <v>640</v>
      </c>
      <c r="F28" s="99"/>
      <c r="G28" s="101"/>
      <c r="H28" s="540" t="s">
        <v>641</v>
      </c>
      <c r="I28" s="100"/>
      <c r="J28" s="100"/>
      <c r="K28" s="101"/>
      <c r="L28" s="540" t="s">
        <v>640</v>
      </c>
      <c r="M28" s="101"/>
      <c r="N28" s="102" t="s">
        <v>194</v>
      </c>
      <c r="O28" s="411"/>
    </row>
    <row r="29" spans="1:15" s="108" customFormat="1" ht="31.5" customHeight="1" x14ac:dyDescent="0.15">
      <c r="A29" s="411"/>
      <c r="B29" s="422"/>
      <c r="C29" s="421" t="s">
        <v>200</v>
      </c>
      <c r="D29" s="101"/>
      <c r="E29" s="540" t="s">
        <v>640</v>
      </c>
      <c r="F29" s="99"/>
      <c r="G29" s="101"/>
      <c r="H29" s="540" t="s">
        <v>640</v>
      </c>
      <c r="I29" s="100"/>
      <c r="J29" s="100"/>
      <c r="K29" s="101"/>
      <c r="L29" s="540" t="s">
        <v>640</v>
      </c>
      <c r="M29" s="101"/>
      <c r="N29" s="102" t="s">
        <v>196</v>
      </c>
      <c r="O29" s="411"/>
    </row>
    <row r="30" spans="1:15" s="108" customFormat="1" ht="31.5" customHeight="1" x14ac:dyDescent="0.15">
      <c r="A30" s="411"/>
      <c r="B30" s="422"/>
      <c r="C30" s="421" t="s">
        <v>201</v>
      </c>
      <c r="D30" s="101"/>
      <c r="E30" s="540" t="s">
        <v>640</v>
      </c>
      <c r="F30" s="99"/>
      <c r="G30" s="101"/>
      <c r="H30" s="540" t="s">
        <v>640</v>
      </c>
      <c r="I30" s="100"/>
      <c r="J30" s="100"/>
      <c r="K30" s="101"/>
      <c r="L30" s="540" t="s">
        <v>640</v>
      </c>
      <c r="M30" s="101"/>
      <c r="N30" s="102" t="s">
        <v>194</v>
      </c>
      <c r="O30" s="411"/>
    </row>
    <row r="31" spans="1:15" s="108" customFormat="1" ht="31.5" customHeight="1" x14ac:dyDescent="0.15">
      <c r="A31" s="411"/>
      <c r="B31" s="1092" t="s">
        <v>280</v>
      </c>
      <c r="C31" s="1091"/>
      <c r="D31" s="101"/>
      <c r="E31" s="540" t="s">
        <v>640</v>
      </c>
      <c r="F31" s="99"/>
      <c r="G31" s="101"/>
      <c r="H31" s="540" t="s">
        <v>640</v>
      </c>
      <c r="I31" s="100"/>
      <c r="J31" s="100"/>
      <c r="K31" s="101"/>
      <c r="L31" s="540" t="s">
        <v>640</v>
      </c>
      <c r="M31" s="101"/>
      <c r="N31" s="102" t="s">
        <v>194</v>
      </c>
      <c r="O31" s="411"/>
    </row>
    <row r="32" spans="1:15" s="108" customFormat="1" ht="31.5" customHeight="1" x14ac:dyDescent="0.15">
      <c r="A32" s="411"/>
      <c r="B32" s="1085" t="s">
        <v>203</v>
      </c>
      <c r="C32" s="1086"/>
      <c r="D32" s="207"/>
      <c r="E32" s="541" t="s">
        <v>640</v>
      </c>
      <c r="F32" s="106"/>
      <c r="G32" s="104"/>
      <c r="H32" s="541" t="s">
        <v>640</v>
      </c>
      <c r="I32" s="107"/>
      <c r="J32" s="107"/>
      <c r="K32" s="104"/>
      <c r="L32" s="541" t="s">
        <v>640</v>
      </c>
      <c r="M32" s="104"/>
      <c r="N32" s="105" t="s">
        <v>194</v>
      </c>
      <c r="O32" s="411"/>
    </row>
    <row r="33" spans="1:15" ht="20.25" customHeight="1" x14ac:dyDescent="0.15">
      <c r="A33" s="406"/>
      <c r="B33" s="406" t="s">
        <v>281</v>
      </c>
      <c r="C33" s="406"/>
      <c r="D33" s="406"/>
      <c r="E33" s="406"/>
      <c r="F33" s="406"/>
      <c r="G33" s="406"/>
      <c r="H33" s="406"/>
      <c r="I33" s="406"/>
      <c r="J33" s="406"/>
      <c r="K33" s="406"/>
      <c r="L33" s="406"/>
      <c r="M33" s="406"/>
      <c r="N33" s="406"/>
      <c r="O33" s="406"/>
    </row>
    <row r="34" spans="1:15" ht="20.25" customHeight="1" x14ac:dyDescent="0.15">
      <c r="A34" s="406"/>
      <c r="B34" s="406" t="s">
        <v>282</v>
      </c>
      <c r="C34" s="406"/>
      <c r="D34" s="406"/>
      <c r="E34" s="406"/>
      <c r="F34" s="406"/>
      <c r="G34" s="406"/>
      <c r="H34" s="406"/>
      <c r="I34" s="406"/>
      <c r="J34" s="406"/>
      <c r="K34" s="406"/>
      <c r="L34" s="406"/>
      <c r="M34" s="406"/>
      <c r="N34" s="406"/>
      <c r="O34" s="406"/>
    </row>
    <row r="35" spans="1:15" x14ac:dyDescent="0.15">
      <c r="A35" s="406"/>
      <c r="B35" s="406"/>
      <c r="C35" s="406"/>
      <c r="D35" s="406"/>
      <c r="E35" s="406"/>
      <c r="F35" s="406"/>
      <c r="G35" s="406"/>
      <c r="H35" s="406"/>
      <c r="I35" s="406"/>
      <c r="J35" s="406"/>
      <c r="K35" s="406"/>
      <c r="L35" s="406"/>
      <c r="M35" s="406"/>
      <c r="N35" s="406"/>
      <c r="O35" s="406"/>
    </row>
    <row r="36" spans="1:15" x14ac:dyDescent="0.15">
      <c r="A36" s="406"/>
      <c r="B36" s="424" t="s">
        <v>214</v>
      </c>
      <c r="C36" s="425"/>
      <c r="D36" s="425"/>
      <c r="E36" s="425"/>
      <c r="F36" s="425"/>
      <c r="G36" s="425"/>
      <c r="H36" s="425"/>
      <c r="I36" s="425"/>
      <c r="J36" s="425"/>
      <c r="K36" s="425"/>
      <c r="L36" s="425"/>
      <c r="M36" s="425"/>
      <c r="N36" s="426"/>
      <c r="O36" s="406"/>
    </row>
    <row r="37" spans="1:15" x14ac:dyDescent="0.15">
      <c r="A37" s="406"/>
      <c r="B37" s="427" t="s">
        <v>215</v>
      </c>
      <c r="C37" s="428"/>
      <c r="D37" s="428"/>
      <c r="E37" s="428"/>
      <c r="F37" s="428"/>
      <c r="G37" s="428"/>
      <c r="H37" s="428"/>
      <c r="I37" s="428"/>
      <c r="J37" s="428"/>
      <c r="K37" s="428"/>
      <c r="L37" s="428"/>
      <c r="M37" s="428"/>
      <c r="N37" s="429"/>
      <c r="O37" s="406"/>
    </row>
    <row r="38" spans="1:15" x14ac:dyDescent="0.15">
      <c r="A38" s="406"/>
      <c r="B38" s="427"/>
      <c r="C38" s="428"/>
      <c r="D38" s="428"/>
      <c r="E38" s="428"/>
      <c r="F38" s="428"/>
      <c r="G38" s="428"/>
      <c r="H38" s="428"/>
      <c r="I38" s="428"/>
      <c r="J38" s="428"/>
      <c r="K38" s="428"/>
      <c r="L38" s="428"/>
      <c r="M38" s="428"/>
      <c r="N38" s="429"/>
      <c r="O38" s="406"/>
    </row>
    <row r="39" spans="1:15" x14ac:dyDescent="0.15">
      <c r="A39" s="406"/>
      <c r="B39" s="427"/>
      <c r="C39" s="428"/>
      <c r="D39" s="428"/>
      <c r="E39" s="428"/>
      <c r="F39" s="428"/>
      <c r="G39" s="428"/>
      <c r="H39" s="428"/>
      <c r="I39" s="428"/>
      <c r="J39" s="428"/>
      <c r="K39" s="428"/>
      <c r="L39" s="428"/>
      <c r="M39" s="428"/>
      <c r="N39" s="429"/>
      <c r="O39" s="406"/>
    </row>
    <row r="40" spans="1:15" x14ac:dyDescent="0.15">
      <c r="A40" s="406"/>
      <c r="B40" s="427"/>
      <c r="C40" s="428"/>
      <c r="D40" s="428"/>
      <c r="E40" s="428"/>
      <c r="F40" s="428"/>
      <c r="G40" s="428"/>
      <c r="H40" s="428"/>
      <c r="I40" s="428"/>
      <c r="J40" s="428"/>
      <c r="K40" s="428"/>
      <c r="L40" s="428"/>
      <c r="M40" s="428"/>
      <c r="N40" s="429"/>
      <c r="O40" s="406"/>
    </row>
    <row r="41" spans="1:15" x14ac:dyDescent="0.15">
      <c r="A41" s="406"/>
      <c r="B41" s="427"/>
      <c r="C41" s="428"/>
      <c r="D41" s="428"/>
      <c r="E41" s="428"/>
      <c r="F41" s="428"/>
      <c r="G41" s="428"/>
      <c r="H41" s="428"/>
      <c r="I41" s="428"/>
      <c r="J41" s="428"/>
      <c r="K41" s="428"/>
      <c r="L41" s="428"/>
      <c r="M41" s="428"/>
      <c r="N41" s="429"/>
      <c r="O41" s="406"/>
    </row>
    <row r="42" spans="1:15" x14ac:dyDescent="0.15">
      <c r="A42" s="406"/>
      <c r="B42" s="427"/>
      <c r="C42" s="428"/>
      <c r="D42" s="428"/>
      <c r="E42" s="428"/>
      <c r="F42" s="428"/>
      <c r="G42" s="428"/>
      <c r="H42" s="428"/>
      <c r="I42" s="428"/>
      <c r="J42" s="428"/>
      <c r="K42" s="428"/>
      <c r="L42" s="428"/>
      <c r="M42" s="428"/>
      <c r="N42" s="429"/>
      <c r="O42" s="406"/>
    </row>
    <row r="43" spans="1:15" x14ac:dyDescent="0.15">
      <c r="A43" s="406"/>
      <c r="B43" s="427"/>
      <c r="C43" s="428"/>
      <c r="D43" s="428"/>
      <c r="E43" s="428"/>
      <c r="F43" s="428"/>
      <c r="G43" s="428"/>
      <c r="H43" s="428"/>
      <c r="I43" s="428"/>
      <c r="J43" s="428"/>
      <c r="K43" s="428"/>
      <c r="L43" s="428"/>
      <c r="M43" s="428"/>
      <c r="N43" s="429"/>
      <c r="O43" s="406"/>
    </row>
    <row r="44" spans="1:15" x14ac:dyDescent="0.15">
      <c r="A44" s="406"/>
      <c r="B44" s="427"/>
      <c r="C44" s="428"/>
      <c r="D44" s="428"/>
      <c r="E44" s="428"/>
      <c r="F44" s="428"/>
      <c r="G44" s="428"/>
      <c r="H44" s="428"/>
      <c r="I44" s="428"/>
      <c r="J44" s="428"/>
      <c r="K44" s="428"/>
      <c r="L44" s="428"/>
      <c r="M44" s="428"/>
      <c r="N44" s="429"/>
      <c r="O44" s="406"/>
    </row>
    <row r="45" spans="1:15" x14ac:dyDescent="0.15">
      <c r="A45" s="406"/>
      <c r="B45" s="427"/>
      <c r="C45" s="428"/>
      <c r="D45" s="428"/>
      <c r="E45" s="428"/>
      <c r="F45" s="428"/>
      <c r="G45" s="428"/>
      <c r="H45" s="428"/>
      <c r="I45" s="428"/>
      <c r="J45" s="428"/>
      <c r="K45" s="428"/>
      <c r="L45" s="428"/>
      <c r="M45" s="428"/>
      <c r="N45" s="429"/>
      <c r="O45" s="406"/>
    </row>
    <row r="46" spans="1:15" x14ac:dyDescent="0.15">
      <c r="A46" s="406"/>
      <c r="B46" s="427"/>
      <c r="C46" s="428"/>
      <c r="D46" s="428"/>
      <c r="E46" s="428"/>
      <c r="F46" s="428"/>
      <c r="G46" s="428"/>
      <c r="H46" s="428"/>
      <c r="I46" s="428"/>
      <c r="J46" s="428"/>
      <c r="K46" s="428"/>
      <c r="L46" s="428"/>
      <c r="M46" s="428"/>
      <c r="N46" s="429"/>
      <c r="O46" s="406"/>
    </row>
    <row r="47" spans="1:15" x14ac:dyDescent="0.15">
      <c r="A47" s="406"/>
      <c r="B47" s="427"/>
      <c r="C47" s="428"/>
      <c r="D47" s="428"/>
      <c r="E47" s="428"/>
      <c r="F47" s="428"/>
      <c r="G47" s="428"/>
      <c r="H47" s="428"/>
      <c r="I47" s="428"/>
      <c r="J47" s="428"/>
      <c r="K47" s="428"/>
      <c r="L47" s="428"/>
      <c r="M47" s="428"/>
      <c r="N47" s="429"/>
      <c r="O47" s="406"/>
    </row>
    <row r="48" spans="1:15" x14ac:dyDescent="0.15">
      <c r="A48" s="406"/>
      <c r="B48" s="427"/>
      <c r="C48" s="428"/>
      <c r="D48" s="428"/>
      <c r="E48" s="428"/>
      <c r="F48" s="428"/>
      <c r="G48" s="428"/>
      <c r="H48" s="428"/>
      <c r="I48" s="428"/>
      <c r="J48" s="428"/>
      <c r="K48" s="428"/>
      <c r="L48" s="428"/>
      <c r="M48" s="428"/>
      <c r="N48" s="429"/>
      <c r="O48" s="406"/>
    </row>
    <row r="49" spans="1:15" x14ac:dyDescent="0.15">
      <c r="A49" s="406"/>
      <c r="B49" s="427"/>
      <c r="C49" s="428"/>
      <c r="D49" s="428"/>
      <c r="E49" s="428"/>
      <c r="F49" s="428"/>
      <c r="G49" s="428"/>
      <c r="H49" s="428"/>
      <c r="I49" s="428"/>
      <c r="J49" s="428"/>
      <c r="K49" s="428"/>
      <c r="L49" s="428"/>
      <c r="M49" s="428"/>
      <c r="N49" s="429"/>
      <c r="O49" s="406"/>
    </row>
    <row r="50" spans="1:15" x14ac:dyDescent="0.15">
      <c r="A50" s="406"/>
      <c r="B50" s="427"/>
      <c r="C50" s="428"/>
      <c r="D50" s="428"/>
      <c r="E50" s="428"/>
      <c r="F50" s="428"/>
      <c r="G50" s="428"/>
      <c r="H50" s="428"/>
      <c r="I50" s="428"/>
      <c r="J50" s="428"/>
      <c r="K50" s="428"/>
      <c r="L50" s="428"/>
      <c r="M50" s="428"/>
      <c r="N50" s="429"/>
      <c r="O50" s="406"/>
    </row>
    <row r="51" spans="1:15" x14ac:dyDescent="0.15">
      <c r="A51" s="406"/>
      <c r="B51" s="427"/>
      <c r="C51" s="428"/>
      <c r="D51" s="428"/>
      <c r="E51" s="428"/>
      <c r="F51" s="428"/>
      <c r="G51" s="428"/>
      <c r="H51" s="428"/>
      <c r="I51" s="428"/>
      <c r="J51" s="428"/>
      <c r="K51" s="428"/>
      <c r="L51" s="428"/>
      <c r="M51" s="428"/>
      <c r="N51" s="429"/>
      <c r="O51" s="406"/>
    </row>
    <row r="52" spans="1:15" x14ac:dyDescent="0.15">
      <c r="A52" s="406"/>
      <c r="B52" s="427"/>
      <c r="C52" s="428"/>
      <c r="D52" s="428"/>
      <c r="E52" s="428"/>
      <c r="F52" s="428"/>
      <c r="G52" s="428"/>
      <c r="H52" s="428"/>
      <c r="I52" s="428"/>
      <c r="J52" s="428"/>
      <c r="K52" s="428"/>
      <c r="L52" s="428"/>
      <c r="M52" s="428"/>
      <c r="N52" s="429"/>
      <c r="O52" s="406"/>
    </row>
    <row r="53" spans="1:15" x14ac:dyDescent="0.15">
      <c r="A53" s="406"/>
      <c r="B53" s="427"/>
      <c r="C53" s="428"/>
      <c r="D53" s="428"/>
      <c r="E53" s="428"/>
      <c r="F53" s="428"/>
      <c r="G53" s="428"/>
      <c r="H53" s="428"/>
      <c r="I53" s="428"/>
      <c r="J53" s="428"/>
      <c r="K53" s="428"/>
      <c r="L53" s="428"/>
      <c r="M53" s="428"/>
      <c r="N53" s="429"/>
      <c r="O53" s="406"/>
    </row>
    <row r="54" spans="1:15" x14ac:dyDescent="0.15">
      <c r="A54" s="406"/>
      <c r="B54" s="430"/>
      <c r="C54" s="431"/>
      <c r="D54" s="431"/>
      <c r="E54" s="431"/>
      <c r="F54" s="431"/>
      <c r="G54" s="431"/>
      <c r="H54" s="431"/>
      <c r="I54" s="431"/>
      <c r="J54" s="431"/>
      <c r="K54" s="431"/>
      <c r="L54" s="431"/>
      <c r="M54" s="431"/>
      <c r="N54" s="432"/>
      <c r="O54" s="406"/>
    </row>
    <row r="55" spans="1:15" x14ac:dyDescent="0.15">
      <c r="A55" s="406"/>
      <c r="B55" s="406"/>
      <c r="C55" s="406"/>
      <c r="D55" s="406"/>
      <c r="E55" s="406"/>
      <c r="F55" s="406"/>
      <c r="G55" s="406"/>
      <c r="H55" s="406"/>
      <c r="I55" s="406"/>
      <c r="J55" s="406"/>
      <c r="K55" s="406"/>
      <c r="L55" s="406"/>
      <c r="M55" s="406"/>
      <c r="N55" s="406"/>
      <c r="O55" s="406"/>
    </row>
  </sheetData>
  <mergeCells count="31">
    <mergeCell ref="B32:C32"/>
    <mergeCell ref="B20:C21"/>
    <mergeCell ref="D20:D21"/>
    <mergeCell ref="E20:E21"/>
    <mergeCell ref="B23:C23"/>
    <mergeCell ref="B28:C28"/>
    <mergeCell ref="B31:C31"/>
    <mergeCell ref="B24:C24"/>
    <mergeCell ref="M17:N17"/>
    <mergeCell ref="M16:N16"/>
    <mergeCell ref="M18:M19"/>
    <mergeCell ref="N20:N21"/>
    <mergeCell ref="N18:N19"/>
    <mergeCell ref="M20:M21"/>
    <mergeCell ref="K20:K21"/>
    <mergeCell ref="L20:L21"/>
    <mergeCell ref="B15:C17"/>
    <mergeCell ref="K18:K19"/>
    <mergeCell ref="L18:L19"/>
    <mergeCell ref="D15:E15"/>
    <mergeCell ref="D16:E16"/>
    <mergeCell ref="B2:N2"/>
    <mergeCell ref="B18:C19"/>
    <mergeCell ref="D18:D19"/>
    <mergeCell ref="E18:E19"/>
    <mergeCell ref="B9:I9"/>
    <mergeCell ref="F17:G17"/>
    <mergeCell ref="F16:H16"/>
    <mergeCell ref="F15:J15"/>
    <mergeCell ref="K15:L16"/>
    <mergeCell ref="M15:N15"/>
  </mergeCells>
  <phoneticPr fontId="4"/>
  <pageMargins left="0.6692913385826772" right="0.19685039370078741" top="0.6692913385826772" bottom="0.47244094488188981" header="0.31496062992125984" footer="0.31496062992125984"/>
  <pageSetup paperSize="9" scale="72" orientation="portrait" r:id="rId1"/>
  <headerFooter alignWithMargins="0">
    <oddFooter>&amp;LGP-gravure-new_youshiki_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O139"/>
  <sheetViews>
    <sheetView view="pageBreakPreview" zoomScaleNormal="100" zoomScaleSheetLayoutView="100" workbookViewId="0">
      <selection activeCell="C6" sqref="C6:F6"/>
    </sheetView>
  </sheetViews>
  <sheetFormatPr defaultColWidth="9.109375" defaultRowHeight="12" x14ac:dyDescent="0.15"/>
  <cols>
    <col min="1" max="1" width="2.6640625" style="39" customWidth="1"/>
    <col min="2" max="2" width="5.109375" style="39" customWidth="1"/>
    <col min="3" max="13" width="9.6640625" style="39" customWidth="1"/>
    <col min="14" max="14" width="0.109375" style="39" customWidth="1"/>
    <col min="15" max="15" width="4.44140625" style="39" customWidth="1"/>
    <col min="16" max="16" width="7.33203125" style="39" customWidth="1"/>
    <col min="17" max="16384" width="9.109375" style="39"/>
  </cols>
  <sheetData>
    <row r="1" spans="1:14" ht="15" customHeight="1" x14ac:dyDescent="0.15">
      <c r="A1" s="433"/>
      <c r="B1" s="433"/>
      <c r="C1" s="433"/>
      <c r="D1" s="433"/>
      <c r="E1" s="433"/>
      <c r="F1" s="433"/>
      <c r="G1" s="433"/>
      <c r="H1" s="433"/>
      <c r="I1" s="433"/>
      <c r="J1" s="433"/>
      <c r="K1" s="433"/>
      <c r="L1" s="433"/>
      <c r="M1" s="433"/>
      <c r="N1" s="434" t="s">
        <v>94</v>
      </c>
    </row>
    <row r="2" spans="1:14" ht="22.5" customHeight="1" x14ac:dyDescent="0.15">
      <c r="A2" s="433"/>
      <c r="B2" s="1048" t="s">
        <v>91</v>
      </c>
      <c r="C2" s="1048"/>
      <c r="D2" s="1048"/>
      <c r="E2" s="1048"/>
      <c r="F2" s="1048"/>
      <c r="G2" s="1048"/>
      <c r="H2" s="1048"/>
      <c r="I2" s="1048"/>
      <c r="J2" s="1048"/>
      <c r="K2" s="1048"/>
      <c r="L2" s="1048"/>
      <c r="M2" s="1048"/>
      <c r="N2" s="1048"/>
    </row>
    <row r="3" spans="1:14" ht="9" customHeight="1" x14ac:dyDescent="0.15">
      <c r="A3" s="433"/>
      <c r="B3" s="435"/>
      <c r="C3" s="408"/>
      <c r="D3" s="408"/>
      <c r="E3" s="408"/>
      <c r="F3" s="408"/>
      <c r="G3" s="408"/>
      <c r="H3" s="408"/>
      <c r="I3" s="408"/>
      <c r="J3" s="408"/>
      <c r="K3" s="408"/>
      <c r="L3" s="433"/>
      <c r="M3" s="433"/>
      <c r="N3" s="433"/>
    </row>
    <row r="4" spans="1:14" s="2" customFormat="1" x14ac:dyDescent="0.15">
      <c r="A4" s="393"/>
      <c r="B4" s="393" t="s">
        <v>96</v>
      </c>
      <c r="C4" s="393"/>
      <c r="D4" s="393"/>
      <c r="E4" s="393"/>
      <c r="F4" s="393"/>
      <c r="G4" s="393"/>
      <c r="H4" s="393"/>
      <c r="I4" s="393"/>
      <c r="J4" s="393"/>
      <c r="K4" s="393"/>
      <c r="L4" s="393"/>
      <c r="M4" s="393"/>
      <c r="N4" s="393"/>
    </row>
    <row r="5" spans="1:14" s="2" customFormat="1" ht="13.5" customHeight="1" x14ac:dyDescent="0.15">
      <c r="A5" s="393"/>
      <c r="B5" s="393" t="s">
        <v>164</v>
      </c>
      <c r="C5" s="393"/>
      <c r="D5" s="393"/>
      <c r="E5" s="393"/>
      <c r="F5" s="393"/>
      <c r="G5" s="393"/>
      <c r="H5" s="393"/>
      <c r="I5" s="393"/>
      <c r="J5" s="393"/>
      <c r="K5" s="393"/>
      <c r="L5" s="393"/>
      <c r="M5" s="393"/>
      <c r="N5" s="393"/>
    </row>
    <row r="6" spans="1:14" s="59" customFormat="1" ht="15" customHeight="1" x14ac:dyDescent="0.15">
      <c r="A6" s="435"/>
      <c r="B6" s="435" t="s">
        <v>7</v>
      </c>
      <c r="C6" s="436"/>
      <c r="D6" s="436"/>
      <c r="E6" s="436"/>
      <c r="F6" s="436"/>
      <c r="G6" s="436"/>
      <c r="H6" s="436"/>
      <c r="I6" s="436"/>
      <c r="J6" s="436"/>
      <c r="K6" s="436"/>
      <c r="L6" s="435"/>
      <c r="M6" s="435"/>
      <c r="N6" s="435"/>
    </row>
    <row r="7" spans="1:14" s="59" customFormat="1" ht="15" customHeight="1" x14ac:dyDescent="0.15">
      <c r="A7" s="435"/>
      <c r="B7" s="435" t="s">
        <v>8</v>
      </c>
      <c r="C7" s="436"/>
      <c r="D7" s="436"/>
      <c r="E7" s="436"/>
      <c r="F7" s="436"/>
      <c r="G7" s="436"/>
      <c r="H7" s="436"/>
      <c r="I7" s="436"/>
      <c r="J7" s="436"/>
      <c r="K7" s="436"/>
      <c r="L7" s="435"/>
      <c r="M7" s="435"/>
      <c r="N7" s="435"/>
    </row>
    <row r="8" spans="1:14" s="59" customFormat="1" ht="15" customHeight="1" x14ac:dyDescent="0.15">
      <c r="A8" s="435"/>
      <c r="B8" s="435" t="s">
        <v>9</v>
      </c>
      <c r="C8" s="436"/>
      <c r="D8" s="436"/>
      <c r="E8" s="436"/>
      <c r="F8" s="436"/>
      <c r="G8" s="436"/>
      <c r="H8" s="436"/>
      <c r="I8" s="436"/>
      <c r="J8" s="436"/>
      <c r="K8" s="436"/>
      <c r="L8" s="435"/>
      <c r="M8" s="435"/>
      <c r="N8" s="435"/>
    </row>
    <row r="9" spans="1:14" s="2" customFormat="1" ht="13.5" customHeight="1" x14ac:dyDescent="0.15">
      <c r="A9" s="393"/>
      <c r="B9" s="393" t="s">
        <v>165</v>
      </c>
      <c r="C9" s="393"/>
      <c r="D9" s="393"/>
      <c r="E9" s="393"/>
      <c r="F9" s="393"/>
      <c r="G9" s="393"/>
      <c r="H9" s="393"/>
      <c r="I9" s="393"/>
      <c r="J9" s="393"/>
      <c r="K9" s="393"/>
      <c r="L9" s="393"/>
      <c r="M9" s="393"/>
      <c r="N9" s="393"/>
    </row>
    <row r="10" spans="1:14" s="2" customFormat="1" ht="13.5" customHeight="1" x14ac:dyDescent="0.15">
      <c r="A10" s="393"/>
      <c r="B10" s="451" t="s">
        <v>576</v>
      </c>
      <c r="C10" s="393"/>
      <c r="D10" s="393"/>
      <c r="E10" s="393"/>
      <c r="F10" s="393"/>
      <c r="G10" s="393"/>
      <c r="H10" s="393"/>
      <c r="I10" s="393"/>
      <c r="J10" s="393"/>
      <c r="K10" s="393"/>
      <c r="L10" s="393"/>
      <c r="M10" s="393"/>
      <c r="N10" s="393"/>
    </row>
    <row r="11" spans="1:14" customFormat="1" ht="13.5" customHeight="1" x14ac:dyDescent="0.15">
      <c r="A11" s="406"/>
      <c r="B11" s="437"/>
      <c r="C11" s="408"/>
      <c r="D11" s="408"/>
      <c r="E11" s="408"/>
      <c r="F11" s="408"/>
      <c r="G11" s="408"/>
      <c r="H11" s="408"/>
      <c r="I11" s="408"/>
      <c r="J11" s="408"/>
      <c r="K11" s="408"/>
      <c r="L11" s="408"/>
      <c r="M11" s="408"/>
      <c r="N11" s="406"/>
    </row>
    <row r="12" spans="1:14" s="59" customFormat="1" ht="15" customHeight="1" x14ac:dyDescent="0.15">
      <c r="A12" s="435"/>
      <c r="B12" s="436"/>
      <c r="C12" s="436"/>
      <c r="D12" s="436"/>
      <c r="E12" s="436"/>
      <c r="F12" s="436"/>
      <c r="G12" s="436"/>
      <c r="H12" s="436"/>
      <c r="I12" s="436"/>
      <c r="J12" s="436"/>
      <c r="K12" s="436"/>
      <c r="L12" s="436"/>
      <c r="M12" s="436"/>
      <c r="N12" s="436"/>
    </row>
    <row r="13" spans="1:14" s="59" customFormat="1" ht="21" customHeight="1" x14ac:dyDescent="0.15">
      <c r="A13" s="435"/>
      <c r="B13" s="433" t="s">
        <v>563</v>
      </c>
      <c r="C13" s="436"/>
      <c r="D13" s="436"/>
      <c r="E13" s="436"/>
      <c r="F13" s="436"/>
      <c r="G13" s="436"/>
      <c r="H13" s="436"/>
    </row>
    <row r="14" spans="1:14" s="59" customFormat="1" ht="21" customHeight="1" x14ac:dyDescent="0.15">
      <c r="B14" s="1103" t="s">
        <v>564</v>
      </c>
      <c r="C14" s="1105" t="s">
        <v>565</v>
      </c>
      <c r="D14" s="1101" t="s">
        <v>566</v>
      </c>
      <c r="E14" s="1072"/>
      <c r="F14" s="1109" t="s">
        <v>567</v>
      </c>
      <c r="G14" s="1105" t="s">
        <v>572</v>
      </c>
      <c r="H14" s="1108" t="s">
        <v>86</v>
      </c>
      <c r="I14" s="1108" t="s">
        <v>87</v>
      </c>
      <c r="J14" s="1099" t="s">
        <v>568</v>
      </c>
      <c r="K14" s="1100"/>
      <c r="L14" s="1099" t="s">
        <v>569</v>
      </c>
      <c r="M14" s="1100"/>
    </row>
    <row r="15" spans="1:14" s="59" customFormat="1" ht="27" customHeight="1" x14ac:dyDescent="0.15">
      <c r="A15" s="435"/>
      <c r="B15" s="1104"/>
      <c r="C15" s="1106"/>
      <c r="D15" s="1102"/>
      <c r="E15" s="1076"/>
      <c r="F15" s="1109"/>
      <c r="G15" s="1107"/>
      <c r="H15" s="1107"/>
      <c r="I15" s="1107"/>
      <c r="J15" s="447" t="s">
        <v>573</v>
      </c>
      <c r="K15" s="449" t="s">
        <v>570</v>
      </c>
      <c r="L15" s="448" t="s">
        <v>566</v>
      </c>
      <c r="M15" s="449" t="s">
        <v>574</v>
      </c>
    </row>
    <row r="16" spans="1:14" s="59" customFormat="1" ht="21" customHeight="1" x14ac:dyDescent="0.15">
      <c r="A16" s="435"/>
      <c r="B16" s="440">
        <v>1</v>
      </c>
      <c r="C16" s="440"/>
      <c r="D16" s="1097"/>
      <c r="E16" s="1098"/>
      <c r="F16" s="441"/>
      <c r="G16" s="440"/>
      <c r="H16" s="440"/>
      <c r="I16" s="440"/>
      <c r="J16" s="442"/>
      <c r="K16" s="443"/>
      <c r="L16" s="442"/>
      <c r="M16" s="443"/>
    </row>
    <row r="17" spans="1:15" s="59" customFormat="1" ht="21" customHeight="1" x14ac:dyDescent="0.15">
      <c r="A17" s="435"/>
      <c r="B17" s="440">
        <v>2</v>
      </c>
      <c r="C17" s="440"/>
      <c r="D17" s="1097"/>
      <c r="E17" s="1098"/>
      <c r="F17" s="441"/>
      <c r="G17" s="440"/>
      <c r="H17" s="440"/>
      <c r="I17" s="440"/>
      <c r="J17" s="444"/>
      <c r="K17" s="443"/>
      <c r="L17" s="444"/>
      <c r="M17" s="443"/>
    </row>
    <row r="18" spans="1:15" s="59" customFormat="1" ht="21" customHeight="1" x14ac:dyDescent="0.15">
      <c r="A18" s="435"/>
      <c r="B18" s="440">
        <v>3</v>
      </c>
      <c r="C18" s="440"/>
      <c r="D18" s="1097"/>
      <c r="E18" s="1098"/>
      <c r="F18" s="441"/>
      <c r="G18" s="440"/>
      <c r="H18" s="440"/>
      <c r="I18" s="440"/>
      <c r="J18" s="444"/>
      <c r="K18" s="443"/>
      <c r="L18" s="444"/>
      <c r="M18" s="443"/>
    </row>
    <row r="19" spans="1:15" s="59" customFormat="1" ht="21" customHeight="1" x14ac:dyDescent="0.15">
      <c r="A19" s="435"/>
      <c r="B19" s="440">
        <v>4</v>
      </c>
      <c r="C19" s="440"/>
      <c r="D19" s="1097"/>
      <c r="E19" s="1098"/>
      <c r="F19" s="441"/>
      <c r="G19" s="440"/>
      <c r="H19" s="440"/>
      <c r="I19" s="440"/>
      <c r="J19" s="444"/>
      <c r="K19" s="443"/>
      <c r="L19" s="444"/>
      <c r="M19" s="443"/>
    </row>
    <row r="20" spans="1:15" s="59" customFormat="1" ht="21" customHeight="1" x14ac:dyDescent="0.15">
      <c r="A20" s="435"/>
      <c r="B20" s="440">
        <v>5</v>
      </c>
      <c r="C20" s="440"/>
      <c r="D20" s="1097"/>
      <c r="E20" s="1098"/>
      <c r="F20" s="441"/>
      <c r="G20" s="440"/>
      <c r="H20" s="440"/>
      <c r="I20" s="440"/>
      <c r="J20" s="445"/>
      <c r="K20" s="446"/>
      <c r="L20" s="445"/>
      <c r="M20" s="446"/>
      <c r="N20" s="435"/>
    </row>
    <row r="21" spans="1:15" s="59" customFormat="1" ht="21" customHeight="1" x14ac:dyDescent="0.15">
      <c r="A21" s="435"/>
      <c r="B21" s="435"/>
      <c r="C21" s="435"/>
      <c r="D21" s="435"/>
      <c r="E21" s="435"/>
      <c r="F21" s="435"/>
      <c r="G21" s="435"/>
      <c r="H21" s="435"/>
      <c r="I21" s="435"/>
      <c r="J21" s="435"/>
      <c r="K21" s="435"/>
      <c r="L21" s="435"/>
      <c r="M21" s="435"/>
      <c r="N21" s="435"/>
    </row>
    <row r="22" spans="1:15" s="59" customFormat="1" ht="21" customHeight="1" x14ac:dyDescent="0.15">
      <c r="A22" s="435"/>
      <c r="B22" s="435" t="s">
        <v>151</v>
      </c>
      <c r="C22" s="436"/>
      <c r="D22" s="436"/>
      <c r="E22" s="436"/>
      <c r="F22" s="436"/>
      <c r="G22" s="436"/>
      <c r="H22" s="435"/>
      <c r="I22" s="435"/>
      <c r="J22" s="435"/>
      <c r="K22" s="435"/>
      <c r="L22" s="435"/>
      <c r="M22" s="435"/>
      <c r="N22" s="435"/>
    </row>
    <row r="23" spans="1:15" s="59" customFormat="1" ht="21" customHeight="1" x14ac:dyDescent="0.15">
      <c r="A23" s="435"/>
      <c r="B23" s="1103" t="s">
        <v>564</v>
      </c>
      <c r="C23" s="1105" t="s">
        <v>565</v>
      </c>
      <c r="D23" s="1101" t="s">
        <v>566</v>
      </c>
      <c r="E23" s="1072"/>
      <c r="F23" s="1105" t="s">
        <v>577</v>
      </c>
      <c r="G23" s="1105" t="s">
        <v>572</v>
      </c>
      <c r="H23" s="1108" t="s">
        <v>86</v>
      </c>
      <c r="I23" s="1108" t="s">
        <v>87</v>
      </c>
      <c r="J23" s="1099" t="s">
        <v>568</v>
      </c>
      <c r="K23" s="1100"/>
      <c r="L23" s="1099" t="s">
        <v>569</v>
      </c>
      <c r="M23" s="1100"/>
      <c r="N23" s="435"/>
      <c r="O23" s="435"/>
    </row>
    <row r="24" spans="1:15" s="59" customFormat="1" ht="26.25" customHeight="1" x14ac:dyDescent="0.15">
      <c r="A24" s="435"/>
      <c r="B24" s="1104"/>
      <c r="C24" s="1106"/>
      <c r="D24" s="1102"/>
      <c r="E24" s="1076"/>
      <c r="F24" s="1106"/>
      <c r="G24" s="1107"/>
      <c r="H24" s="1107"/>
      <c r="I24" s="1107"/>
      <c r="J24" s="447" t="s">
        <v>573</v>
      </c>
      <c r="K24" s="449" t="s">
        <v>570</v>
      </c>
      <c r="L24" s="448" t="s">
        <v>566</v>
      </c>
      <c r="M24" s="449" t="s">
        <v>574</v>
      </c>
      <c r="N24" s="435"/>
      <c r="O24" s="435"/>
    </row>
    <row r="25" spans="1:15" s="59" customFormat="1" ht="21" customHeight="1" x14ac:dyDescent="0.15">
      <c r="A25" s="435"/>
      <c r="B25" s="440">
        <v>1</v>
      </c>
      <c r="C25" s="440"/>
      <c r="D25" s="1097"/>
      <c r="E25" s="1098"/>
      <c r="F25" s="441"/>
      <c r="G25" s="440"/>
      <c r="H25" s="440"/>
      <c r="I25" s="440"/>
      <c r="J25" s="442"/>
      <c r="K25" s="443"/>
      <c r="L25" s="442"/>
      <c r="M25" s="443"/>
      <c r="N25" s="435"/>
      <c r="O25" s="435"/>
    </row>
    <row r="26" spans="1:15" s="59" customFormat="1" ht="21" customHeight="1" x14ac:dyDescent="0.15">
      <c r="A26" s="435"/>
      <c r="B26" s="440">
        <v>2</v>
      </c>
      <c r="C26" s="440"/>
      <c r="D26" s="1097"/>
      <c r="E26" s="1098"/>
      <c r="F26" s="441"/>
      <c r="G26" s="440"/>
      <c r="H26" s="440"/>
      <c r="I26" s="440"/>
      <c r="J26" s="444"/>
      <c r="K26" s="443"/>
      <c r="L26" s="444"/>
      <c r="M26" s="443"/>
      <c r="N26" s="435"/>
      <c r="O26" s="435"/>
    </row>
    <row r="27" spans="1:15" s="59" customFormat="1" ht="21" customHeight="1" x14ac:dyDescent="0.15">
      <c r="A27" s="435"/>
      <c r="B27" s="440">
        <v>3</v>
      </c>
      <c r="C27" s="440"/>
      <c r="D27" s="1097"/>
      <c r="E27" s="1098"/>
      <c r="F27" s="441"/>
      <c r="G27" s="440"/>
      <c r="H27" s="440"/>
      <c r="I27" s="440"/>
      <c r="J27" s="444"/>
      <c r="K27" s="443"/>
      <c r="L27" s="444"/>
      <c r="M27" s="443"/>
      <c r="N27" s="435"/>
      <c r="O27" s="435"/>
    </row>
    <row r="28" spans="1:15" s="59" customFormat="1" ht="21" customHeight="1" x14ac:dyDescent="0.15">
      <c r="A28" s="435"/>
      <c r="B28" s="440">
        <v>4</v>
      </c>
      <c r="C28" s="440"/>
      <c r="D28" s="1097"/>
      <c r="E28" s="1098"/>
      <c r="F28" s="441"/>
      <c r="G28" s="440"/>
      <c r="H28" s="440"/>
      <c r="I28" s="440"/>
      <c r="J28" s="444"/>
      <c r="K28" s="443"/>
      <c r="L28" s="444"/>
      <c r="M28" s="443"/>
      <c r="N28" s="435"/>
      <c r="O28" s="435"/>
    </row>
    <row r="29" spans="1:15" s="59" customFormat="1" ht="21" customHeight="1" x14ac:dyDescent="0.15">
      <c r="A29" s="435"/>
      <c r="B29" s="440">
        <v>5</v>
      </c>
      <c r="C29" s="440"/>
      <c r="D29" s="1097"/>
      <c r="E29" s="1098"/>
      <c r="F29" s="441"/>
      <c r="G29" s="440"/>
      <c r="H29" s="440"/>
      <c r="I29" s="440"/>
      <c r="J29" s="445"/>
      <c r="K29" s="446"/>
      <c r="L29" s="445"/>
      <c r="M29" s="446"/>
      <c r="N29" s="435"/>
      <c r="O29" s="435"/>
    </row>
    <row r="30" spans="1:15" s="59" customFormat="1" ht="21" customHeight="1" x14ac:dyDescent="0.15">
      <c r="A30" s="435"/>
      <c r="B30" s="39" t="s">
        <v>581</v>
      </c>
      <c r="C30" s="435"/>
      <c r="D30" s="435"/>
      <c r="E30" s="435"/>
      <c r="F30" s="435"/>
      <c r="G30" s="435"/>
      <c r="H30" s="435"/>
      <c r="I30" s="435"/>
      <c r="J30" s="435"/>
      <c r="K30" s="435"/>
      <c r="L30" s="435"/>
      <c r="M30" s="435"/>
      <c r="N30" s="435"/>
    </row>
    <row r="31" spans="1:15" s="59" customFormat="1" ht="21" customHeight="1" x14ac:dyDescent="0.15">
      <c r="A31" s="435"/>
      <c r="B31" s="435" t="s">
        <v>162</v>
      </c>
      <c r="C31" s="435"/>
      <c r="D31" s="435"/>
      <c r="E31" s="435"/>
      <c r="F31" s="435"/>
      <c r="G31" s="435"/>
      <c r="H31" s="435"/>
    </row>
    <row r="32" spans="1:15" s="59" customFormat="1" ht="21" customHeight="1" x14ac:dyDescent="0.15">
      <c r="B32" s="61" t="s">
        <v>10</v>
      </c>
      <c r="C32" s="450" t="s">
        <v>571</v>
      </c>
      <c r="D32" s="1095" t="s">
        <v>575</v>
      </c>
      <c r="E32" s="1096"/>
      <c r="F32" s="450" t="s">
        <v>572</v>
      </c>
      <c r="G32" s="61" t="s">
        <v>86</v>
      </c>
      <c r="H32" s="61" t="s">
        <v>87</v>
      </c>
    </row>
    <row r="33" spans="1:13" s="59" customFormat="1" ht="21" customHeight="1" x14ac:dyDescent="0.15">
      <c r="A33" s="435"/>
      <c r="B33" s="438">
        <v>1</v>
      </c>
      <c r="C33" s="438"/>
      <c r="D33" s="1093"/>
      <c r="E33" s="1094"/>
      <c r="F33" s="438"/>
      <c r="G33" s="438"/>
      <c r="H33" s="438"/>
      <c r="I33" s="435"/>
    </row>
    <row r="34" spans="1:13" s="59" customFormat="1" ht="21" customHeight="1" x14ac:dyDescent="0.15">
      <c r="A34" s="435"/>
      <c r="B34" s="438">
        <v>2</v>
      </c>
      <c r="C34" s="438"/>
      <c r="D34" s="1093"/>
      <c r="E34" s="1094"/>
      <c r="F34" s="438"/>
      <c r="G34" s="438"/>
      <c r="H34" s="438"/>
      <c r="I34" s="435"/>
    </row>
    <row r="35" spans="1:13" s="59" customFormat="1" ht="21" customHeight="1" x14ac:dyDescent="0.15">
      <c r="A35" s="435"/>
      <c r="B35" s="438">
        <v>3</v>
      </c>
      <c r="C35" s="438"/>
      <c r="D35" s="1093"/>
      <c r="E35" s="1094"/>
      <c r="F35" s="438"/>
      <c r="G35" s="438"/>
      <c r="H35" s="438"/>
      <c r="I35" s="435"/>
    </row>
    <row r="36" spans="1:13" s="59" customFormat="1" ht="21" customHeight="1" x14ac:dyDescent="0.15">
      <c r="A36" s="435"/>
      <c r="B36" s="438">
        <v>4</v>
      </c>
      <c r="C36" s="438"/>
      <c r="D36" s="1093"/>
      <c r="E36" s="1094"/>
      <c r="F36" s="438"/>
      <c r="G36" s="438"/>
      <c r="H36" s="438"/>
      <c r="I36" s="435"/>
    </row>
    <row r="37" spans="1:13" s="59" customFormat="1" ht="21" customHeight="1" x14ac:dyDescent="0.15">
      <c r="A37" s="435"/>
      <c r="B37" s="438">
        <v>5</v>
      </c>
      <c r="C37" s="438"/>
      <c r="D37" s="1093"/>
      <c r="E37" s="1094"/>
      <c r="F37" s="438"/>
      <c r="G37" s="438"/>
      <c r="H37" s="438"/>
      <c r="I37" s="435"/>
    </row>
    <row r="38" spans="1:13" s="59" customFormat="1" ht="21" customHeight="1" x14ac:dyDescent="0.15">
      <c r="J38" s="109"/>
      <c r="M38" s="109"/>
    </row>
    <row r="39" spans="1:13" s="59" customFormat="1" ht="21" customHeight="1" x14ac:dyDescent="0.15">
      <c r="B39" s="435" t="s">
        <v>163</v>
      </c>
      <c r="C39" s="435"/>
      <c r="D39" s="435"/>
      <c r="E39" s="435"/>
      <c r="F39" s="435"/>
      <c r="G39" s="435"/>
      <c r="H39" s="435"/>
    </row>
    <row r="40" spans="1:13" s="59" customFormat="1" ht="21" customHeight="1" x14ac:dyDescent="0.15">
      <c r="B40" s="61" t="s">
        <v>10</v>
      </c>
      <c r="C40" s="450" t="s">
        <v>571</v>
      </c>
      <c r="D40" s="450" t="s">
        <v>577</v>
      </c>
      <c r="E40" s="1095" t="s">
        <v>575</v>
      </c>
      <c r="F40" s="1096"/>
      <c r="G40" s="450" t="s">
        <v>572</v>
      </c>
      <c r="H40" s="61" t="s">
        <v>86</v>
      </c>
      <c r="I40" s="61" t="s">
        <v>87</v>
      </c>
    </row>
    <row r="41" spans="1:13" s="59" customFormat="1" ht="21" customHeight="1" x14ac:dyDescent="0.15">
      <c r="B41" s="60">
        <v>1</v>
      </c>
      <c r="C41" s="60"/>
      <c r="D41" s="60"/>
      <c r="E41" s="1093"/>
      <c r="F41" s="1094"/>
      <c r="G41" s="60"/>
      <c r="H41" s="60"/>
      <c r="I41" s="60"/>
    </row>
    <row r="42" spans="1:13" s="59" customFormat="1" ht="21" customHeight="1" x14ac:dyDescent="0.15">
      <c r="B42" s="60">
        <v>2</v>
      </c>
      <c r="C42" s="60"/>
      <c r="D42" s="60"/>
      <c r="E42" s="1093"/>
      <c r="F42" s="1094"/>
      <c r="G42" s="60"/>
      <c r="H42" s="60"/>
      <c r="I42" s="60"/>
    </row>
    <row r="43" spans="1:13" s="59" customFormat="1" ht="21" customHeight="1" x14ac:dyDescent="0.15">
      <c r="B43" s="60">
        <v>3</v>
      </c>
      <c r="C43" s="60"/>
      <c r="D43" s="60"/>
      <c r="E43" s="1093"/>
      <c r="F43" s="1094"/>
      <c r="G43" s="60"/>
      <c r="H43" s="60"/>
      <c r="I43" s="60"/>
    </row>
    <row r="44" spans="1:13" s="59" customFormat="1" ht="21" customHeight="1" x14ac:dyDescent="0.15">
      <c r="B44" s="60">
        <v>4</v>
      </c>
      <c r="C44" s="60"/>
      <c r="D44" s="60"/>
      <c r="E44" s="1093"/>
      <c r="F44" s="1094"/>
      <c r="G44" s="60"/>
      <c r="H44" s="60"/>
      <c r="I44" s="60"/>
    </row>
    <row r="45" spans="1:13" s="59" customFormat="1" ht="21" customHeight="1" x14ac:dyDescent="0.15">
      <c r="B45" s="60">
        <v>5</v>
      </c>
      <c r="C45" s="60"/>
      <c r="D45" s="60"/>
      <c r="E45" s="1093"/>
      <c r="F45" s="1094"/>
      <c r="G45" s="60"/>
      <c r="H45" s="60"/>
      <c r="I45" s="60"/>
    </row>
    <row r="46" spans="1:13" s="59" customFormat="1" ht="21" customHeight="1" x14ac:dyDescent="0.15">
      <c r="B46" s="39" t="s">
        <v>580</v>
      </c>
    </row>
    <row r="47" spans="1:13" s="59" customFormat="1" ht="21" customHeight="1" x14ac:dyDescent="0.15"/>
    <row r="48" spans="1:13" s="59" customFormat="1" ht="21" customHeight="1" x14ac:dyDescent="0.15"/>
    <row r="49" s="59" customFormat="1" ht="21" customHeight="1" x14ac:dyDescent="0.15"/>
    <row r="50" s="59" customFormat="1" ht="21" customHeight="1" x14ac:dyDescent="0.15"/>
    <row r="51" s="59" customFormat="1" ht="21" customHeight="1" x14ac:dyDescent="0.15"/>
    <row r="52" s="59" customFormat="1" ht="21" customHeight="1" x14ac:dyDescent="0.15"/>
    <row r="53" s="59" customFormat="1" ht="21" customHeight="1" x14ac:dyDescent="0.15"/>
    <row r="54" s="59" customFormat="1" ht="21" customHeight="1" x14ac:dyDescent="0.15"/>
    <row r="55" s="59" customFormat="1" ht="21" customHeight="1" x14ac:dyDescent="0.15"/>
    <row r="56" s="59" customFormat="1" ht="15" customHeight="1" x14ac:dyDescent="0.15"/>
    <row r="57" s="59" customFormat="1" ht="15" customHeight="1" x14ac:dyDescent="0.15"/>
    <row r="58" s="59" customFormat="1" ht="15" customHeight="1" x14ac:dyDescent="0.15"/>
    <row r="59" s="59" customFormat="1" ht="15" customHeight="1" x14ac:dyDescent="0.15"/>
    <row r="60" s="59" customFormat="1" ht="15" customHeight="1" x14ac:dyDescent="0.15"/>
    <row r="61" s="59" customFormat="1" ht="15" customHeight="1" x14ac:dyDescent="0.15"/>
    <row r="62" s="59" customFormat="1" ht="15" customHeight="1" x14ac:dyDescent="0.15"/>
    <row r="63" s="59" customFormat="1" ht="15" customHeight="1" x14ac:dyDescent="0.15"/>
    <row r="64" s="59" customFormat="1" ht="15" customHeight="1" x14ac:dyDescent="0.15"/>
    <row r="65" s="59" customFormat="1" ht="15" customHeight="1" x14ac:dyDescent="0.15"/>
    <row r="66" s="59" customFormat="1" ht="15" customHeight="1" x14ac:dyDescent="0.15"/>
    <row r="67" s="59" customFormat="1" ht="15" customHeight="1" x14ac:dyDescent="0.15"/>
    <row r="68" s="59" customFormat="1" ht="15" customHeight="1" x14ac:dyDescent="0.15"/>
    <row r="69" s="59" customFormat="1" ht="15" customHeight="1" x14ac:dyDescent="0.15"/>
    <row r="70" s="59" customFormat="1" ht="15" customHeight="1" x14ac:dyDescent="0.15"/>
    <row r="71" s="59" customFormat="1" ht="15" customHeight="1" x14ac:dyDescent="0.15"/>
    <row r="72" s="59" customFormat="1" ht="15" customHeight="1" x14ac:dyDescent="0.15"/>
    <row r="73" s="59" customFormat="1" ht="15" customHeight="1" x14ac:dyDescent="0.15"/>
    <row r="74" s="59" customFormat="1" ht="15" customHeight="1" x14ac:dyDescent="0.15"/>
    <row r="75" s="59" customFormat="1" ht="15" customHeight="1" x14ac:dyDescent="0.15"/>
    <row r="76" s="59" customFormat="1" ht="15" customHeight="1" x14ac:dyDescent="0.15"/>
    <row r="77" s="59" customFormat="1" ht="15" customHeight="1" x14ac:dyDescent="0.15"/>
    <row r="78" s="59" customFormat="1" ht="15" customHeight="1" x14ac:dyDescent="0.15"/>
    <row r="79" s="59" customFormat="1" ht="15" customHeight="1" x14ac:dyDescent="0.15"/>
    <row r="80" s="59" customFormat="1" ht="15" customHeight="1" x14ac:dyDescent="0.15"/>
    <row r="81" s="59" customFormat="1" ht="15" customHeight="1" x14ac:dyDescent="0.15"/>
    <row r="82" s="59" customFormat="1" ht="15" customHeight="1" x14ac:dyDescent="0.15"/>
    <row r="83" s="59" customFormat="1" ht="15" customHeight="1" x14ac:dyDescent="0.15"/>
    <row r="84" s="59" customFormat="1" ht="15" customHeight="1" x14ac:dyDescent="0.15"/>
    <row r="85" s="59" customFormat="1" ht="15" customHeight="1" x14ac:dyDescent="0.15"/>
    <row r="86" s="59" customFormat="1" ht="15" customHeight="1" x14ac:dyDescent="0.15"/>
    <row r="87" s="59" customFormat="1" ht="15" customHeight="1" x14ac:dyDescent="0.15"/>
    <row r="88" s="59" customFormat="1" ht="15" customHeight="1" x14ac:dyDescent="0.15"/>
    <row r="89" s="59" customFormat="1" ht="15" customHeight="1" x14ac:dyDescent="0.15"/>
    <row r="90" s="59" customFormat="1" ht="15" customHeight="1" x14ac:dyDescent="0.15"/>
    <row r="91" s="59" customFormat="1" ht="15" customHeight="1" x14ac:dyDescent="0.15"/>
    <row r="92" s="59" customFormat="1" ht="15" customHeight="1" x14ac:dyDescent="0.15"/>
    <row r="93" s="59" customFormat="1" ht="15" customHeight="1" x14ac:dyDescent="0.15"/>
    <row r="94" s="59" customFormat="1" ht="15" customHeight="1" x14ac:dyDescent="0.15"/>
    <row r="95" s="59" customFormat="1" ht="15" customHeight="1" x14ac:dyDescent="0.15"/>
    <row r="96" s="59" customFormat="1" ht="15" customHeight="1" x14ac:dyDescent="0.15"/>
    <row r="97" s="59" customFormat="1" ht="15" customHeight="1" x14ac:dyDescent="0.15"/>
    <row r="98" s="59" customFormat="1" ht="15" customHeight="1" x14ac:dyDescent="0.15"/>
    <row r="99" s="59" customFormat="1" ht="15" customHeight="1" x14ac:dyDescent="0.15"/>
    <row r="100" s="59" customFormat="1" ht="15" customHeight="1" x14ac:dyDescent="0.15"/>
    <row r="101" s="59" customFormat="1" ht="15" customHeight="1" x14ac:dyDescent="0.15"/>
    <row r="102" s="59" customFormat="1" ht="15" customHeight="1" x14ac:dyDescent="0.15"/>
    <row r="103" s="59" customFormat="1" ht="15" customHeight="1" x14ac:dyDescent="0.15"/>
    <row r="104" s="59" customFormat="1" ht="15" customHeight="1" x14ac:dyDescent="0.15"/>
    <row r="105" s="59" customFormat="1"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sheetData>
  <mergeCells count="41">
    <mergeCell ref="B2:N2"/>
    <mergeCell ref="B14:B15"/>
    <mergeCell ref="C14:C15"/>
    <mergeCell ref="F14:F15"/>
    <mergeCell ref="G14:G15"/>
    <mergeCell ref="H14:H15"/>
    <mergeCell ref="I14:I15"/>
    <mergeCell ref="J14:K14"/>
    <mergeCell ref="L14:M14"/>
    <mergeCell ref="B23:B24"/>
    <mergeCell ref="C23:C24"/>
    <mergeCell ref="F23:F24"/>
    <mergeCell ref="G23:G24"/>
    <mergeCell ref="H23:H24"/>
    <mergeCell ref="I23:I24"/>
    <mergeCell ref="J23:K23"/>
    <mergeCell ref="L23:M23"/>
    <mergeCell ref="D14:E15"/>
    <mergeCell ref="D16:E16"/>
    <mergeCell ref="D17:E17"/>
    <mergeCell ref="D18:E18"/>
    <mergeCell ref="D19:E19"/>
    <mergeCell ref="D20:E20"/>
    <mergeCell ref="D23:E24"/>
    <mergeCell ref="D32:E32"/>
    <mergeCell ref="D33:E33"/>
    <mergeCell ref="E40:F40"/>
    <mergeCell ref="D25:E25"/>
    <mergeCell ref="D26:E26"/>
    <mergeCell ref="D27:E27"/>
    <mergeCell ref="D28:E28"/>
    <mergeCell ref="D29:E29"/>
    <mergeCell ref="D34:E34"/>
    <mergeCell ref="E41:F41"/>
    <mergeCell ref="E42:F42"/>
    <mergeCell ref="E43:F43"/>
    <mergeCell ref="E44:F44"/>
    <mergeCell ref="E45:F45"/>
    <mergeCell ref="D35:E35"/>
    <mergeCell ref="D36:E36"/>
    <mergeCell ref="D37:E37"/>
  </mergeCells>
  <phoneticPr fontId="4"/>
  <pageMargins left="0.6692913385826772" right="0.19685039370078741" top="0.6692913385826772" bottom="0.47244094488188981" header="0.31496062992125984" footer="0.31496062992125984"/>
  <pageSetup paperSize="9" scale="91" orientation="portrait" r:id="rId1"/>
  <headerFooter alignWithMargins="0">
    <oddFooter>&amp;LGP-gravure-new_youshiki_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showGridLines="0" view="pageBreakPreview" zoomScaleNormal="50" zoomScaleSheetLayoutView="100" workbookViewId="0">
      <selection activeCell="C6" sqref="C6:F6"/>
    </sheetView>
  </sheetViews>
  <sheetFormatPr defaultRowHeight="12" x14ac:dyDescent="0.15"/>
  <cols>
    <col min="1" max="1" width="4.88671875" customWidth="1"/>
    <col min="2" max="2" width="15.33203125" customWidth="1"/>
    <col min="3" max="3" width="16.33203125" customWidth="1"/>
    <col min="4" max="4" width="28" customWidth="1"/>
    <col min="5" max="5" width="5.109375" customWidth="1"/>
    <col min="6" max="6" width="3.33203125" customWidth="1"/>
    <col min="7" max="7" width="5.109375" customWidth="1"/>
    <col min="8" max="8" width="3.109375" customWidth="1"/>
    <col min="9" max="9" width="5.109375" customWidth="1"/>
    <col min="10" max="10" width="2.5546875" customWidth="1"/>
  </cols>
  <sheetData>
    <row r="1" spans="2:10" x14ac:dyDescent="0.15">
      <c r="I1" s="1110" t="s">
        <v>301</v>
      </c>
      <c r="J1" s="1110"/>
    </row>
    <row r="2" spans="2:10" ht="84.75" customHeight="1" x14ac:dyDescent="0.15"/>
    <row r="3" spans="2:10" ht="39.75" customHeight="1" x14ac:dyDescent="0.25">
      <c r="B3" s="1111" t="s">
        <v>302</v>
      </c>
      <c r="C3" s="1111"/>
      <c r="D3" s="1111"/>
      <c r="E3" s="1111"/>
      <c r="F3" s="1111"/>
      <c r="G3" s="1111"/>
      <c r="H3" s="1111"/>
      <c r="I3" s="1111"/>
      <c r="J3" s="1111"/>
    </row>
    <row r="4" spans="2:10" ht="39.75" customHeight="1" x14ac:dyDescent="0.25">
      <c r="B4" s="1111" t="s">
        <v>303</v>
      </c>
      <c r="C4" s="1111"/>
      <c r="D4" s="1111"/>
      <c r="E4" s="1111"/>
      <c r="F4" s="1111"/>
      <c r="G4" s="1111"/>
      <c r="H4" s="1111"/>
      <c r="I4" s="1111"/>
      <c r="J4" s="1111"/>
    </row>
    <row r="6" spans="2:10" ht="108.75" customHeight="1" x14ac:dyDescent="0.15"/>
    <row r="7" spans="2:10" ht="35.25" customHeight="1" x14ac:dyDescent="0.2">
      <c r="B7" s="307" t="s">
        <v>656</v>
      </c>
    </row>
    <row r="8" spans="2:10" ht="35.25" customHeight="1" x14ac:dyDescent="0.2">
      <c r="B8" s="307" t="s">
        <v>643</v>
      </c>
    </row>
    <row r="12" spans="2:10" ht="134.25" customHeight="1" x14ac:dyDescent="0.15"/>
    <row r="13" spans="2:10" s="308" customFormat="1" ht="13.2" x14ac:dyDescent="0.2">
      <c r="F13" s="308" t="s">
        <v>287</v>
      </c>
      <c r="H13" s="308" t="s">
        <v>288</v>
      </c>
      <c r="J13" s="308" t="s">
        <v>304</v>
      </c>
    </row>
    <row r="14" spans="2:10" s="308" customFormat="1" ht="59.25" customHeight="1" x14ac:dyDescent="0.2"/>
    <row r="15" spans="2:10" s="308" customFormat="1" ht="31.5" customHeight="1" x14ac:dyDescent="0.2">
      <c r="C15" s="309" t="s">
        <v>292</v>
      </c>
      <c r="D15" s="1112"/>
      <c r="E15" s="1112"/>
      <c r="F15" s="1112"/>
      <c r="G15" s="1112"/>
      <c r="H15" s="310"/>
    </row>
    <row r="16" spans="2:10" s="308" customFormat="1" ht="15" customHeight="1" x14ac:dyDescent="0.2">
      <c r="C16" s="306"/>
      <c r="D16" s="310"/>
      <c r="E16" s="310"/>
      <c r="F16" s="310"/>
      <c r="G16" s="310"/>
      <c r="H16" s="310"/>
    </row>
    <row r="17" spans="3:8" s="308" customFormat="1" ht="30" customHeight="1" x14ac:dyDescent="0.2">
      <c r="C17" s="311" t="s">
        <v>295</v>
      </c>
      <c r="D17" s="1113"/>
      <c r="E17" s="1113"/>
      <c r="F17" s="1113"/>
      <c r="G17" s="1113"/>
      <c r="H17" s="306" t="s">
        <v>300</v>
      </c>
    </row>
  </sheetData>
  <mergeCells count="5">
    <mergeCell ref="I1:J1"/>
    <mergeCell ref="B3:J3"/>
    <mergeCell ref="B4:J4"/>
    <mergeCell ref="D15:G15"/>
    <mergeCell ref="D17:G17"/>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&amp;LGP-gravure-new_youshiki_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9"/>
  <sheetViews>
    <sheetView showGridLines="0" view="pageBreakPreview" zoomScaleNormal="85" zoomScaleSheetLayoutView="100" workbookViewId="0">
      <selection activeCell="C6" sqref="C6:F6"/>
    </sheetView>
  </sheetViews>
  <sheetFormatPr defaultColWidth="10.33203125" defaultRowHeight="12" x14ac:dyDescent="0.15"/>
  <cols>
    <col min="1" max="1" width="2.109375" style="96" customWidth="1"/>
    <col min="2" max="2" width="9.44140625" style="96" bestFit="1" customWidth="1"/>
    <col min="3" max="3" width="87.6640625" style="96" customWidth="1"/>
    <col min="4" max="4" width="2.109375" style="96" customWidth="1"/>
    <col min="5" max="16384" width="10.33203125" style="96"/>
  </cols>
  <sheetData>
    <row r="1" spans="2:3" ht="27" customHeight="1" x14ac:dyDescent="0.15">
      <c r="B1" s="1114" t="s">
        <v>305</v>
      </c>
      <c r="C1" s="1114"/>
    </row>
    <row r="2" spans="2:3" ht="23.25" customHeight="1" x14ac:dyDescent="0.15"/>
    <row r="3" spans="2:3" ht="31.5" customHeight="1" x14ac:dyDescent="0.15">
      <c r="B3" s="454" t="s">
        <v>306</v>
      </c>
      <c r="C3" s="454" t="s">
        <v>307</v>
      </c>
    </row>
    <row r="4" spans="2:3" ht="31.5" customHeight="1" x14ac:dyDescent="0.15">
      <c r="B4" s="556">
        <v>1</v>
      </c>
      <c r="C4" s="312" t="s">
        <v>472</v>
      </c>
    </row>
    <row r="5" spans="2:3" ht="31.5" customHeight="1" x14ac:dyDescent="0.15">
      <c r="B5" s="557">
        <v>2</v>
      </c>
      <c r="C5" s="313" t="s">
        <v>473</v>
      </c>
    </row>
    <row r="6" spans="2:3" ht="31.5" customHeight="1" x14ac:dyDescent="0.15">
      <c r="B6" s="557">
        <v>3</v>
      </c>
      <c r="C6" s="313" t="s">
        <v>474</v>
      </c>
    </row>
    <row r="7" spans="2:3" ht="31.5" customHeight="1" x14ac:dyDescent="0.15">
      <c r="B7" s="557">
        <v>4</v>
      </c>
      <c r="C7" s="313" t="s">
        <v>475</v>
      </c>
    </row>
    <row r="8" spans="2:3" ht="31.5" customHeight="1" x14ac:dyDescent="0.15">
      <c r="B8" s="557">
        <v>5</v>
      </c>
      <c r="C8" s="313"/>
    </row>
    <row r="9" spans="2:3" ht="31.5" customHeight="1" x14ac:dyDescent="0.15">
      <c r="B9" s="557">
        <v>6</v>
      </c>
      <c r="C9" s="313"/>
    </row>
    <row r="10" spans="2:3" ht="31.5" customHeight="1" x14ac:dyDescent="0.15">
      <c r="B10" s="557">
        <v>7</v>
      </c>
      <c r="C10" s="313"/>
    </row>
    <row r="11" spans="2:3" ht="31.5" customHeight="1" x14ac:dyDescent="0.15">
      <c r="B11" s="557">
        <v>8</v>
      </c>
      <c r="C11" s="313"/>
    </row>
    <row r="12" spans="2:3" ht="31.5" customHeight="1" x14ac:dyDescent="0.15">
      <c r="B12" s="557">
        <v>9</v>
      </c>
      <c r="C12" s="313"/>
    </row>
    <row r="13" spans="2:3" ht="31.5" customHeight="1" x14ac:dyDescent="0.15">
      <c r="B13" s="557">
        <v>10</v>
      </c>
      <c r="C13" s="313"/>
    </row>
    <row r="14" spans="2:3" ht="31.5" customHeight="1" x14ac:dyDescent="0.15">
      <c r="B14" s="557">
        <v>11</v>
      </c>
      <c r="C14" s="313"/>
    </row>
    <row r="15" spans="2:3" ht="31.5" customHeight="1" x14ac:dyDescent="0.15">
      <c r="B15" s="557">
        <v>12</v>
      </c>
      <c r="C15" s="313"/>
    </row>
    <row r="16" spans="2:3" ht="31.5" customHeight="1" x14ac:dyDescent="0.15">
      <c r="B16" s="557">
        <v>13</v>
      </c>
      <c r="C16" s="313"/>
    </row>
    <row r="17" spans="2:3" ht="31.5" customHeight="1" x14ac:dyDescent="0.15">
      <c r="B17" s="557">
        <v>14</v>
      </c>
      <c r="C17" s="313"/>
    </row>
    <row r="18" spans="2:3" ht="31.5" customHeight="1" x14ac:dyDescent="0.15">
      <c r="B18" s="557">
        <v>15</v>
      </c>
      <c r="C18" s="313"/>
    </row>
    <row r="19" spans="2:3" ht="31.5" customHeight="1" x14ac:dyDescent="0.15">
      <c r="B19" s="557">
        <v>16</v>
      </c>
      <c r="C19" s="313"/>
    </row>
    <row r="20" spans="2:3" ht="31.5" customHeight="1" x14ac:dyDescent="0.15">
      <c r="B20" s="557">
        <v>17</v>
      </c>
      <c r="C20" s="313"/>
    </row>
    <row r="21" spans="2:3" ht="31.5" customHeight="1" x14ac:dyDescent="0.15">
      <c r="B21" s="557">
        <v>18</v>
      </c>
      <c r="C21" s="313"/>
    </row>
    <row r="22" spans="2:3" ht="31.5" customHeight="1" x14ac:dyDescent="0.15">
      <c r="B22" s="557">
        <v>19</v>
      </c>
      <c r="C22" s="313"/>
    </row>
    <row r="23" spans="2:3" ht="31.5" customHeight="1" x14ac:dyDescent="0.15">
      <c r="B23" s="557">
        <v>20</v>
      </c>
      <c r="C23" s="313"/>
    </row>
    <row r="24" spans="2:3" ht="31.5" customHeight="1" x14ac:dyDescent="0.15">
      <c r="B24" s="558">
        <v>21</v>
      </c>
      <c r="C24" s="439"/>
    </row>
    <row r="25" spans="2:3" ht="27.75" customHeight="1" x14ac:dyDescent="0.15">
      <c r="B25" s="1115" t="s">
        <v>657</v>
      </c>
      <c r="C25" s="1115"/>
    </row>
    <row r="26" spans="2:3" ht="27.75" customHeight="1" x14ac:dyDescent="0.15">
      <c r="B26" s="453"/>
    </row>
    <row r="27" spans="2:3" x14ac:dyDescent="0.15">
      <c r="B27" s="453"/>
    </row>
    <row r="28" spans="2:3" x14ac:dyDescent="0.15">
      <c r="B28" s="453"/>
    </row>
    <row r="29" spans="2:3" x14ac:dyDescent="0.15">
      <c r="B29" s="453"/>
    </row>
  </sheetData>
  <mergeCells count="2">
    <mergeCell ref="B1:C1"/>
    <mergeCell ref="B25:C25"/>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&amp;LGP-gravure-new_youshiki_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2"/>
  <sheetViews>
    <sheetView showGridLines="0" view="pageBreakPreview" zoomScaleNormal="100" zoomScaleSheetLayoutView="100" workbookViewId="0">
      <selection activeCell="C6" sqref="C6:F6"/>
    </sheetView>
  </sheetViews>
  <sheetFormatPr defaultColWidth="9.109375" defaultRowHeight="12" x14ac:dyDescent="0.15"/>
  <cols>
    <col min="1" max="1" width="1.6640625" style="39" customWidth="1"/>
    <col min="2" max="2" width="18.44140625" style="39" customWidth="1"/>
    <col min="3" max="3" width="34.33203125" style="39" customWidth="1"/>
    <col min="4" max="4" width="14.6640625" style="39" customWidth="1"/>
    <col min="5" max="5" width="10.6640625" style="39" customWidth="1"/>
    <col min="6" max="6" width="2.6640625" style="39" customWidth="1"/>
    <col min="7" max="7" width="5.6640625" style="39" customWidth="1"/>
    <col min="8" max="8" width="2.5546875" style="39" customWidth="1"/>
    <col min="9" max="9" width="5.6640625" style="39" customWidth="1"/>
    <col min="10" max="10" width="3.109375" style="39" customWidth="1"/>
    <col min="11" max="16384" width="9.109375" style="39"/>
  </cols>
  <sheetData>
    <row r="2" spans="2:10" x14ac:dyDescent="0.15">
      <c r="B2" s="39" t="s">
        <v>620</v>
      </c>
    </row>
    <row r="3" spans="2:10" x14ac:dyDescent="0.15">
      <c r="B3" s="39" t="s">
        <v>283</v>
      </c>
    </row>
    <row r="4" spans="2:10" x14ac:dyDescent="0.15">
      <c r="B4" s="39" t="s">
        <v>662</v>
      </c>
    </row>
    <row r="5" spans="2:10" x14ac:dyDescent="0.15">
      <c r="B5" s="39" t="s">
        <v>284</v>
      </c>
    </row>
    <row r="6" spans="2:10" ht="21" customHeight="1" x14ac:dyDescent="0.15"/>
    <row r="7" spans="2:10" ht="22.5" customHeight="1" x14ac:dyDescent="0.15">
      <c r="B7" s="652" t="s">
        <v>285</v>
      </c>
      <c r="C7" s="652"/>
      <c r="D7" s="652"/>
      <c r="E7" s="652"/>
      <c r="F7" s="652"/>
      <c r="G7" s="652"/>
      <c r="H7" s="652"/>
      <c r="I7" s="652"/>
      <c r="J7" s="652"/>
    </row>
    <row r="8" spans="2:10" ht="22.5" customHeight="1" x14ac:dyDescent="0.15">
      <c r="B8" s="652" t="s">
        <v>648</v>
      </c>
      <c r="C8" s="652"/>
      <c r="D8" s="652"/>
      <c r="E8" s="652"/>
      <c r="F8" s="652"/>
      <c r="G8" s="652"/>
      <c r="H8" s="652"/>
      <c r="I8" s="652"/>
      <c r="J8" s="652"/>
    </row>
    <row r="9" spans="2:10" ht="24" customHeight="1" thickBot="1" x14ac:dyDescent="0.2"/>
    <row r="10" spans="2:10" ht="22.5" customHeight="1" thickBot="1" x14ac:dyDescent="0.2">
      <c r="D10" s="302" t="s">
        <v>286</v>
      </c>
      <c r="E10" s="366"/>
      <c r="F10" s="366" t="s">
        <v>287</v>
      </c>
      <c r="G10" s="366"/>
      <c r="H10" s="366" t="s">
        <v>288</v>
      </c>
      <c r="I10" s="366"/>
      <c r="J10" s="367" t="s">
        <v>289</v>
      </c>
    </row>
    <row r="11" spans="2:10" ht="13.5" customHeight="1" x14ac:dyDescent="0.15">
      <c r="B11" s="653" t="s">
        <v>290</v>
      </c>
      <c r="C11" s="368" t="s">
        <v>649</v>
      </c>
      <c r="D11" s="655" t="s">
        <v>291</v>
      </c>
      <c r="E11" s="658"/>
      <c r="F11" s="659"/>
      <c r="G11" s="659"/>
      <c r="H11" s="659"/>
      <c r="I11" s="659"/>
      <c r="J11" s="660"/>
    </row>
    <row r="12" spans="2:10" ht="24" customHeight="1" x14ac:dyDescent="0.15">
      <c r="B12" s="654"/>
      <c r="C12" s="459"/>
      <c r="D12" s="656"/>
      <c r="E12" s="661"/>
      <c r="F12" s="607"/>
      <c r="G12" s="607"/>
      <c r="H12" s="607"/>
      <c r="I12" s="607"/>
      <c r="J12" s="662"/>
    </row>
    <row r="13" spans="2:10" ht="14.25" customHeight="1" x14ac:dyDescent="0.15">
      <c r="B13" s="629"/>
      <c r="C13" s="370"/>
      <c r="D13" s="657"/>
      <c r="E13" s="460" t="s">
        <v>583</v>
      </c>
      <c r="F13" s="455"/>
      <c r="G13" s="455"/>
      <c r="H13" s="455"/>
      <c r="I13" s="455"/>
      <c r="J13" s="456"/>
    </row>
    <row r="14" spans="2:10" ht="13.5" customHeight="1" x14ac:dyDescent="0.15">
      <c r="B14" s="628" t="s">
        <v>292</v>
      </c>
      <c r="C14" s="365" t="s">
        <v>649</v>
      </c>
      <c r="D14" s="663" t="s">
        <v>293</v>
      </c>
      <c r="E14" s="665" t="s">
        <v>578</v>
      </c>
      <c r="F14" s="666"/>
      <c r="G14" s="666"/>
      <c r="H14" s="666"/>
      <c r="I14" s="666"/>
      <c r="J14" s="667"/>
    </row>
    <row r="15" spans="2:10" ht="37.5" customHeight="1" x14ac:dyDescent="0.15">
      <c r="B15" s="654"/>
      <c r="C15" s="459"/>
      <c r="D15" s="664"/>
      <c r="E15" s="668"/>
      <c r="F15" s="669"/>
      <c r="G15" s="669"/>
      <c r="H15" s="669"/>
      <c r="I15" s="669"/>
      <c r="J15" s="670"/>
    </row>
    <row r="16" spans="2:10" ht="11.25" customHeight="1" x14ac:dyDescent="0.15">
      <c r="B16" s="654"/>
      <c r="C16" s="461" t="s">
        <v>584</v>
      </c>
      <c r="D16" s="664"/>
      <c r="E16" s="668"/>
      <c r="F16" s="669"/>
      <c r="G16" s="669"/>
      <c r="H16" s="669"/>
      <c r="I16" s="669"/>
      <c r="J16" s="670"/>
    </row>
    <row r="17" spans="2:10" ht="14.25" customHeight="1" x14ac:dyDescent="0.15">
      <c r="B17" s="628" t="s">
        <v>294</v>
      </c>
      <c r="C17" s="617" t="s">
        <v>649</v>
      </c>
      <c r="D17" s="637"/>
      <c r="E17" s="637"/>
      <c r="F17" s="637"/>
      <c r="G17" s="637"/>
      <c r="H17" s="637"/>
      <c r="I17" s="637"/>
      <c r="J17" s="638"/>
    </row>
    <row r="18" spans="2:10" ht="14.25" customHeight="1" x14ac:dyDescent="0.15">
      <c r="B18" s="635"/>
      <c r="C18" s="639" t="s">
        <v>650</v>
      </c>
      <c r="D18" s="640"/>
      <c r="E18" s="640"/>
      <c r="F18" s="640"/>
      <c r="G18" s="640"/>
      <c r="H18" s="640"/>
      <c r="I18" s="640"/>
      <c r="J18" s="641"/>
    </row>
    <row r="19" spans="2:10" ht="42" customHeight="1" x14ac:dyDescent="0.15">
      <c r="B19" s="635"/>
      <c r="C19" s="642"/>
      <c r="D19" s="643"/>
      <c r="E19" s="643"/>
      <c r="F19" s="643"/>
      <c r="G19" s="643"/>
      <c r="H19" s="643"/>
      <c r="I19" s="643"/>
      <c r="J19" s="644"/>
    </row>
    <row r="20" spans="2:10" ht="15" customHeight="1" x14ac:dyDescent="0.15">
      <c r="B20" s="636"/>
      <c r="C20" s="645" t="s">
        <v>579</v>
      </c>
      <c r="D20" s="646"/>
      <c r="E20" s="646"/>
      <c r="F20" s="646"/>
      <c r="G20" s="646"/>
      <c r="H20" s="646"/>
      <c r="I20" s="646"/>
      <c r="J20" s="647"/>
    </row>
    <row r="21" spans="2:10" ht="13.5" customHeight="1" x14ac:dyDescent="0.15">
      <c r="B21" s="614" t="s">
        <v>470</v>
      </c>
      <c r="C21" s="648" t="s">
        <v>649</v>
      </c>
      <c r="D21" s="618"/>
      <c r="E21" s="618"/>
      <c r="F21" s="618"/>
      <c r="G21" s="618"/>
      <c r="H21" s="618"/>
      <c r="I21" s="618"/>
      <c r="J21" s="619"/>
    </row>
    <row r="22" spans="2:10" ht="29.25" customHeight="1" x14ac:dyDescent="0.15">
      <c r="B22" s="616"/>
      <c r="C22" s="649"/>
      <c r="D22" s="650"/>
      <c r="E22" s="650"/>
      <c r="F22" s="650"/>
      <c r="G22" s="650"/>
      <c r="H22" s="650"/>
      <c r="I22" s="650"/>
      <c r="J22" s="651"/>
    </row>
    <row r="23" spans="2:10" ht="13.5" customHeight="1" x14ac:dyDescent="0.15">
      <c r="B23" s="614" t="s">
        <v>296</v>
      </c>
      <c r="C23" s="617" t="s">
        <v>649</v>
      </c>
      <c r="D23" s="618"/>
      <c r="E23" s="618"/>
      <c r="F23" s="618"/>
      <c r="G23" s="618"/>
      <c r="H23" s="618"/>
      <c r="I23" s="618"/>
      <c r="J23" s="619"/>
    </row>
    <row r="24" spans="2:10" ht="29.25" customHeight="1" x14ac:dyDescent="0.15">
      <c r="B24" s="615"/>
      <c r="C24" s="620"/>
      <c r="D24" s="621"/>
      <c r="E24" s="621"/>
      <c r="F24" s="621"/>
      <c r="G24" s="621"/>
      <c r="H24" s="621"/>
      <c r="I24" s="621"/>
      <c r="J24" s="622"/>
    </row>
    <row r="25" spans="2:10" ht="12.75" customHeight="1" x14ac:dyDescent="0.15">
      <c r="B25" s="616"/>
      <c r="C25" s="623" t="s">
        <v>651</v>
      </c>
      <c r="D25" s="624"/>
      <c r="E25" s="624"/>
      <c r="F25" s="624"/>
      <c r="G25" s="624"/>
      <c r="H25" s="624"/>
      <c r="I25" s="624"/>
      <c r="J25" s="625"/>
    </row>
    <row r="26" spans="2:10" ht="29.25" customHeight="1" x14ac:dyDescent="0.15">
      <c r="B26" s="303" t="s">
        <v>297</v>
      </c>
      <c r="C26" s="626"/>
      <c r="D26" s="626"/>
      <c r="E26" s="626"/>
      <c r="F26" s="626"/>
      <c r="G26" s="626"/>
      <c r="H26" s="626"/>
      <c r="I26" s="626"/>
      <c r="J26" s="627"/>
    </row>
    <row r="27" spans="2:10" ht="13.5" customHeight="1" x14ac:dyDescent="0.15">
      <c r="B27" s="628" t="s">
        <v>298</v>
      </c>
      <c r="C27" s="630" t="s">
        <v>650</v>
      </c>
      <c r="D27" s="630"/>
      <c r="E27" s="630"/>
      <c r="F27" s="630"/>
      <c r="G27" s="630"/>
      <c r="H27" s="630"/>
      <c r="I27" s="630"/>
      <c r="J27" s="631"/>
    </row>
    <row r="28" spans="2:10" ht="37.5" customHeight="1" x14ac:dyDescent="0.15">
      <c r="B28" s="629"/>
      <c r="C28" s="632"/>
      <c r="D28" s="633"/>
      <c r="E28" s="633"/>
      <c r="F28" s="633"/>
      <c r="G28" s="633"/>
      <c r="H28" s="633"/>
      <c r="I28" s="633"/>
      <c r="J28" s="634"/>
    </row>
    <row r="29" spans="2:10" ht="34.5" customHeight="1" thickBot="1" x14ac:dyDescent="0.2">
      <c r="B29" s="304" t="s">
        <v>299</v>
      </c>
      <c r="C29" s="369" t="s">
        <v>652</v>
      </c>
      <c r="D29" s="609" t="s">
        <v>653</v>
      </c>
      <c r="E29" s="609"/>
      <c r="F29" s="609"/>
      <c r="G29" s="609"/>
      <c r="H29" s="609"/>
      <c r="I29" s="609"/>
      <c r="J29" s="610"/>
    </row>
    <row r="30" spans="2:10" ht="9.75" customHeight="1" x14ac:dyDescent="0.15">
      <c r="B30" s="462"/>
      <c r="C30" s="463"/>
      <c r="D30" s="463"/>
      <c r="E30" s="463"/>
      <c r="F30" s="463"/>
      <c r="G30" s="463"/>
      <c r="H30" s="463"/>
      <c r="I30" s="463"/>
      <c r="J30" s="463"/>
    </row>
    <row r="31" spans="2:10" x14ac:dyDescent="0.15">
      <c r="B31" s="522" t="s">
        <v>654</v>
      </c>
      <c r="C31" s="305"/>
      <c r="D31" s="305"/>
      <c r="E31" s="305"/>
      <c r="F31" s="305"/>
      <c r="G31" s="305"/>
      <c r="H31" s="305"/>
      <c r="I31" s="305"/>
      <c r="J31" s="305"/>
    </row>
    <row r="32" spans="2:10" ht="22.5" customHeight="1" x14ac:dyDescent="0.15">
      <c r="B32" s="611" t="s">
        <v>655</v>
      </c>
      <c r="C32" s="611"/>
      <c r="D32" s="611"/>
      <c r="E32" s="611"/>
      <c r="F32" s="611"/>
      <c r="G32" s="611"/>
      <c r="H32" s="611"/>
      <c r="I32" s="611"/>
      <c r="J32" s="611"/>
    </row>
    <row r="33" spans="2:10" ht="22.5" customHeight="1" x14ac:dyDescent="0.15">
      <c r="B33" s="612" t="s">
        <v>617</v>
      </c>
      <c r="C33" s="612"/>
      <c r="D33" s="612"/>
      <c r="E33" s="612"/>
      <c r="F33" s="612"/>
      <c r="G33" s="612"/>
      <c r="H33" s="612"/>
      <c r="I33" s="612"/>
      <c r="J33" s="612"/>
    </row>
    <row r="34" spans="2:10" ht="22.5" customHeight="1" x14ac:dyDescent="0.15">
      <c r="B34" s="612"/>
      <c r="C34" s="612"/>
      <c r="D34" s="612"/>
      <c r="E34" s="612"/>
      <c r="F34" s="612"/>
      <c r="G34" s="612"/>
      <c r="H34" s="612"/>
      <c r="I34" s="612"/>
      <c r="J34" s="612"/>
    </row>
    <row r="35" spans="2:10" x14ac:dyDescent="0.15">
      <c r="F35" s="39" t="s">
        <v>287</v>
      </c>
      <c r="H35" s="39" t="s">
        <v>288</v>
      </c>
      <c r="J35" s="39" t="s">
        <v>289</v>
      </c>
    </row>
    <row r="36" spans="2:10" ht="4.5" customHeight="1" x14ac:dyDescent="0.15"/>
    <row r="37" spans="2:10" ht="27.75" customHeight="1" x14ac:dyDescent="0.15">
      <c r="C37" s="607" t="s">
        <v>290</v>
      </c>
      <c r="D37" s="607"/>
      <c r="E37" s="607"/>
      <c r="F37" s="607"/>
      <c r="G37" s="607"/>
    </row>
    <row r="38" spans="2:10" ht="36.75" customHeight="1" x14ac:dyDescent="0.15">
      <c r="C38" s="613" t="s">
        <v>631</v>
      </c>
      <c r="D38" s="608"/>
      <c r="E38" s="608"/>
      <c r="F38" s="608"/>
      <c r="G38" s="608"/>
      <c r="H38" s="608"/>
    </row>
    <row r="39" spans="2:10" ht="27.75" customHeight="1" x14ac:dyDescent="0.15">
      <c r="C39" s="607" t="s">
        <v>632</v>
      </c>
      <c r="D39" s="607"/>
      <c r="E39" s="607"/>
      <c r="F39" s="607"/>
      <c r="G39" s="607"/>
    </row>
    <row r="40" spans="2:10" ht="27.75" customHeight="1" x14ac:dyDescent="0.15">
      <c r="C40" s="608" t="s">
        <v>585</v>
      </c>
      <c r="D40" s="608"/>
      <c r="E40" s="608"/>
      <c r="F40" s="608"/>
      <c r="H40" s="39" t="s">
        <v>300</v>
      </c>
    </row>
    <row r="41" spans="2:10" ht="19.5" customHeight="1" x14ac:dyDescent="0.15">
      <c r="C41" s="607" t="s">
        <v>633</v>
      </c>
      <c r="D41" s="607"/>
      <c r="E41" s="607"/>
      <c r="F41" s="607"/>
    </row>
    <row r="42" spans="2:10" ht="9" customHeight="1" x14ac:dyDescent="0.15"/>
  </sheetData>
  <mergeCells count="32">
    <mergeCell ref="B7:J7"/>
    <mergeCell ref="B8:J8"/>
    <mergeCell ref="B11:B13"/>
    <mergeCell ref="D11:D13"/>
    <mergeCell ref="E11:J12"/>
    <mergeCell ref="B14:B16"/>
    <mergeCell ref="D14:D16"/>
    <mergeCell ref="E14:J16"/>
    <mergeCell ref="B17:B20"/>
    <mergeCell ref="C17:J17"/>
    <mergeCell ref="C18:J19"/>
    <mergeCell ref="C20:J20"/>
    <mergeCell ref="B21:B22"/>
    <mergeCell ref="C21:J21"/>
    <mergeCell ref="C22:J22"/>
    <mergeCell ref="B23:B25"/>
    <mergeCell ref="C23:J23"/>
    <mergeCell ref="C24:J24"/>
    <mergeCell ref="C25:J25"/>
    <mergeCell ref="C26:J26"/>
    <mergeCell ref="B27:B28"/>
    <mergeCell ref="C27:J27"/>
    <mergeCell ref="C28:J28"/>
    <mergeCell ref="C39:G39"/>
    <mergeCell ref="C40:F40"/>
    <mergeCell ref="C41:F41"/>
    <mergeCell ref="D29:J29"/>
    <mergeCell ref="B32:J32"/>
    <mergeCell ref="B33:J33"/>
    <mergeCell ref="B34:J34"/>
    <mergeCell ref="C37:G37"/>
    <mergeCell ref="C38:H38"/>
  </mergeCells>
  <phoneticPr fontId="4"/>
  <pageMargins left="0.6692913385826772" right="0.19685039370078741" top="0.6692913385826772" bottom="0.47244094488188981" header="0.31496062992125984" footer="0.31496062992125984"/>
  <pageSetup paperSize="9" scale="98" orientation="portrait" r:id="rId1"/>
  <headerFooter alignWithMargins="0">
    <oddFooter>&amp;LGP-gravure-new_youshiki_ 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N81"/>
  <sheetViews>
    <sheetView view="pageBreakPreview" zoomScaleNormal="70" zoomScaleSheetLayoutView="100" workbookViewId="0">
      <selection activeCell="C6" sqref="C6:F6"/>
    </sheetView>
  </sheetViews>
  <sheetFormatPr defaultColWidth="9.109375" defaultRowHeight="12" x14ac:dyDescent="0.15"/>
  <cols>
    <col min="1" max="1" width="3.109375" style="26" customWidth="1"/>
    <col min="2" max="2" width="3.88671875" style="15" customWidth="1"/>
    <col min="3" max="3" width="25.109375" style="15" customWidth="1"/>
    <col min="4" max="4" width="18.5546875" style="15" customWidth="1"/>
    <col min="5" max="5" width="20.6640625" style="26" customWidth="1"/>
    <col min="6" max="6" width="5" style="19" customWidth="1"/>
    <col min="7" max="7" width="11.33203125" style="11" customWidth="1"/>
    <col min="8" max="8" width="4.6640625" style="24" customWidth="1"/>
    <col min="9" max="9" width="9.88671875" style="91" customWidth="1"/>
    <col min="10" max="10" width="9.88671875" style="19" customWidth="1"/>
    <col min="11" max="11" width="31.5546875" style="15" customWidth="1"/>
    <col min="12" max="12" width="11.33203125" style="11" customWidth="1"/>
    <col min="13" max="13" width="15.33203125" style="15" customWidth="1"/>
    <col min="14" max="14" width="4.109375" style="16" customWidth="1"/>
    <col min="15" max="23" width="4.109375" style="1" customWidth="1"/>
    <col min="24" max="16384" width="9.109375" style="1"/>
  </cols>
  <sheetData>
    <row r="1" spans="1:13" ht="27" customHeight="1" x14ac:dyDescent="0.25">
      <c r="A1" s="689" t="s">
        <v>228</v>
      </c>
      <c r="B1" s="689"/>
      <c r="C1" s="689"/>
      <c r="D1" s="689"/>
      <c r="E1" s="689"/>
      <c r="F1" s="689"/>
      <c r="G1" s="689"/>
      <c r="H1" s="689"/>
      <c r="I1" s="689"/>
      <c r="J1" s="317"/>
      <c r="K1" s="1"/>
      <c r="M1" s="1"/>
    </row>
    <row r="2" spans="1:13" ht="33" customHeight="1" x14ac:dyDescent="0.3">
      <c r="A2" s="690" t="s">
        <v>469</v>
      </c>
      <c r="B2" s="690"/>
      <c r="C2" s="690"/>
      <c r="D2" s="690"/>
      <c r="E2" s="690"/>
      <c r="F2" s="690"/>
      <c r="G2" s="690"/>
      <c r="H2" s="690"/>
      <c r="I2" s="690"/>
      <c r="J2" s="316"/>
      <c r="K2" s="316"/>
      <c r="L2" s="316"/>
      <c r="M2" s="316"/>
    </row>
    <row r="3" spans="1:13" ht="21" customHeight="1" x14ac:dyDescent="0.15">
      <c r="A3" s="40"/>
      <c r="B3" s="40"/>
      <c r="C3" s="40"/>
      <c r="D3" s="40"/>
      <c r="E3" s="40"/>
      <c r="F3" s="40"/>
      <c r="G3" s="40"/>
      <c r="H3" s="40"/>
      <c r="I3" s="40"/>
      <c r="J3" s="40"/>
      <c r="K3" s="40"/>
      <c r="L3" s="40"/>
      <c r="M3" s="40"/>
    </row>
    <row r="4" spans="1:13" ht="26.25" customHeight="1" thickBot="1" x14ac:dyDescent="0.2">
      <c r="A4" s="318" t="s">
        <v>83</v>
      </c>
      <c r="B4" s="1"/>
      <c r="C4" s="40"/>
      <c r="D4" s="40"/>
      <c r="E4" s="40"/>
      <c r="F4" s="40"/>
      <c r="G4" s="40"/>
      <c r="H4" s="40"/>
      <c r="I4" s="40"/>
      <c r="J4" s="40"/>
      <c r="K4" s="40"/>
      <c r="L4" s="40"/>
      <c r="M4" s="40"/>
    </row>
    <row r="5" spans="1:13" ht="10.5" customHeight="1" x14ac:dyDescent="0.15">
      <c r="A5" s="40"/>
      <c r="B5" s="680" t="s">
        <v>224</v>
      </c>
      <c r="C5" s="681"/>
      <c r="D5" s="674" t="s">
        <v>217</v>
      </c>
      <c r="E5" s="675"/>
      <c r="F5" s="675"/>
      <c r="G5" s="675"/>
      <c r="H5" s="675"/>
      <c r="I5" s="676"/>
      <c r="J5" s="40"/>
      <c r="K5" s="40"/>
      <c r="L5" s="40"/>
      <c r="M5" s="40"/>
    </row>
    <row r="6" spans="1:13" ht="22.5" customHeight="1" x14ac:dyDescent="0.15">
      <c r="A6" s="40"/>
      <c r="B6" s="682"/>
      <c r="C6" s="683"/>
      <c r="D6" s="684"/>
      <c r="E6" s="685"/>
      <c r="F6" s="685"/>
      <c r="G6" s="685"/>
      <c r="H6" s="685"/>
      <c r="I6" s="686"/>
      <c r="J6" s="40"/>
      <c r="K6" s="40"/>
      <c r="L6" s="40"/>
      <c r="M6" s="40"/>
    </row>
    <row r="7" spans="1:13" ht="10.5" customHeight="1" x14ac:dyDescent="0.15">
      <c r="A7" s="40"/>
      <c r="B7" s="687" t="s">
        <v>225</v>
      </c>
      <c r="C7" s="688"/>
      <c r="D7" s="677" t="s">
        <v>217</v>
      </c>
      <c r="E7" s="678"/>
      <c r="F7" s="678"/>
      <c r="G7" s="678"/>
      <c r="H7" s="678"/>
      <c r="I7" s="679"/>
      <c r="J7" s="40"/>
      <c r="K7" s="40"/>
      <c r="L7" s="40"/>
      <c r="M7" s="40"/>
    </row>
    <row r="8" spans="1:13" ht="22.5" customHeight="1" x14ac:dyDescent="0.15">
      <c r="A8" s="40"/>
      <c r="B8" s="682"/>
      <c r="C8" s="683"/>
      <c r="D8" s="684"/>
      <c r="E8" s="685"/>
      <c r="F8" s="685"/>
      <c r="G8" s="685"/>
      <c r="H8" s="685"/>
      <c r="I8" s="686"/>
      <c r="J8" s="40"/>
      <c r="K8" s="40"/>
      <c r="L8" s="40"/>
      <c r="M8" s="40"/>
    </row>
    <row r="9" spans="1:13" ht="10.5" customHeight="1" x14ac:dyDescent="0.15">
      <c r="A9" s="40"/>
      <c r="B9" s="687" t="s">
        <v>221</v>
      </c>
      <c r="C9" s="688"/>
      <c r="D9" s="696" t="s">
        <v>218</v>
      </c>
      <c r="E9" s="697"/>
      <c r="F9" s="697"/>
      <c r="G9" s="697"/>
      <c r="H9" s="697"/>
      <c r="I9" s="698"/>
      <c r="J9" s="40"/>
      <c r="K9" s="40"/>
      <c r="L9" s="40"/>
      <c r="M9" s="40"/>
    </row>
    <row r="10" spans="1:13" ht="22.5" customHeight="1" x14ac:dyDescent="0.15">
      <c r="A10" s="40"/>
      <c r="B10" s="682"/>
      <c r="C10" s="683"/>
      <c r="D10" s="684"/>
      <c r="E10" s="685"/>
      <c r="F10" s="685"/>
      <c r="G10" s="685"/>
      <c r="H10" s="685"/>
      <c r="I10" s="686"/>
      <c r="J10" s="40"/>
      <c r="K10" s="40"/>
      <c r="L10" s="40"/>
      <c r="M10" s="40"/>
    </row>
    <row r="11" spans="1:13" ht="33" customHeight="1" x14ac:dyDescent="0.15">
      <c r="A11" s="40"/>
      <c r="B11" s="691" t="s">
        <v>466</v>
      </c>
      <c r="C11" s="314" t="s">
        <v>222</v>
      </c>
      <c r="D11" s="699"/>
      <c r="E11" s="700"/>
      <c r="F11" s="700"/>
      <c r="G11" s="700"/>
      <c r="H11" s="700"/>
      <c r="I11" s="701"/>
      <c r="J11" s="40"/>
      <c r="K11" s="40"/>
      <c r="L11" s="40"/>
      <c r="M11" s="40"/>
    </row>
    <row r="12" spans="1:13" ht="10.5" customHeight="1" x14ac:dyDescent="0.15">
      <c r="A12" s="40"/>
      <c r="B12" s="692"/>
      <c r="C12" s="694" t="s">
        <v>226</v>
      </c>
      <c r="D12" s="677" t="s">
        <v>218</v>
      </c>
      <c r="E12" s="678"/>
      <c r="F12" s="678"/>
      <c r="G12" s="678"/>
      <c r="H12" s="678"/>
      <c r="I12" s="679"/>
      <c r="J12" s="40"/>
      <c r="K12" s="40"/>
      <c r="L12" s="40"/>
      <c r="M12" s="40"/>
    </row>
    <row r="13" spans="1:13" ht="22.5" customHeight="1" x14ac:dyDescent="0.15">
      <c r="A13" s="40"/>
      <c r="B13" s="692"/>
      <c r="C13" s="695"/>
      <c r="D13" s="684"/>
      <c r="E13" s="685"/>
      <c r="F13" s="685"/>
      <c r="G13" s="685"/>
      <c r="H13" s="685"/>
      <c r="I13" s="686"/>
      <c r="J13" s="40"/>
      <c r="K13" s="40"/>
      <c r="L13" s="40"/>
      <c r="M13" s="40"/>
    </row>
    <row r="14" spans="1:13" ht="33" customHeight="1" thickBot="1" x14ac:dyDescent="0.2">
      <c r="A14" s="40"/>
      <c r="B14" s="693"/>
      <c r="C14" s="315" t="s">
        <v>223</v>
      </c>
      <c r="D14" s="671"/>
      <c r="E14" s="672"/>
      <c r="F14" s="672"/>
      <c r="G14" s="672"/>
      <c r="H14" s="672"/>
      <c r="I14" s="673"/>
      <c r="J14" s="40"/>
      <c r="K14" s="40"/>
      <c r="L14" s="40"/>
      <c r="M14" s="40"/>
    </row>
    <row r="15" spans="1:13" ht="13.5" customHeight="1" x14ac:dyDescent="0.15">
      <c r="B15" s="1"/>
      <c r="C15" s="1"/>
      <c r="D15" s="92"/>
      <c r="E15" s="68"/>
      <c r="F15" s="10"/>
      <c r="G15" s="10"/>
      <c r="H15" s="93"/>
      <c r="I15" s="93"/>
      <c r="J15" s="10"/>
      <c r="K15" s="92"/>
      <c r="L15" s="10"/>
      <c r="M15" s="92"/>
    </row>
    <row r="16" spans="1:13" ht="18" customHeight="1" thickBot="1" x14ac:dyDescent="0.2">
      <c r="A16" s="306" t="s">
        <v>467</v>
      </c>
      <c r="B16" s="1"/>
      <c r="C16" s="1"/>
      <c r="D16" s="92"/>
      <c r="E16" s="68"/>
      <c r="F16" s="10"/>
      <c r="G16" s="10"/>
      <c r="H16" s="93"/>
      <c r="I16" s="93"/>
      <c r="J16" s="10"/>
      <c r="K16" s="92"/>
      <c r="L16" s="10"/>
      <c r="M16" s="92"/>
    </row>
    <row r="17" spans="1:13" ht="33" customHeight="1" thickBot="1" x14ac:dyDescent="0.2">
      <c r="B17" s="710" t="s">
        <v>79</v>
      </c>
      <c r="C17" s="711"/>
      <c r="D17" s="712"/>
      <c r="E17" s="55" t="s">
        <v>468</v>
      </c>
      <c r="F17" s="713" t="s">
        <v>471</v>
      </c>
      <c r="G17" s="712"/>
      <c r="H17" s="713" t="s">
        <v>103</v>
      </c>
      <c r="I17" s="714"/>
      <c r="J17" s="10"/>
      <c r="K17" s="92"/>
      <c r="L17" s="10"/>
      <c r="M17" s="92"/>
    </row>
    <row r="18" spans="1:13" ht="29.25" customHeight="1" x14ac:dyDescent="0.15">
      <c r="B18" s="326" t="s">
        <v>48</v>
      </c>
      <c r="C18" s="371" t="s">
        <v>58</v>
      </c>
      <c r="D18" s="203" t="s">
        <v>189</v>
      </c>
      <c r="E18" s="49" t="s">
        <v>85</v>
      </c>
      <c r="F18" s="715">
        <f>①営業・企画・デザイン工程!M18</f>
        <v>0</v>
      </c>
      <c r="G18" s="716"/>
      <c r="H18" s="717">
        <f>①営業・企画・デザイン工程!N18</f>
        <v>6</v>
      </c>
      <c r="I18" s="718"/>
      <c r="J18" s="10"/>
      <c r="K18" s="92"/>
      <c r="L18" s="10"/>
      <c r="M18" s="92"/>
    </row>
    <row r="19" spans="1:13" ht="29.25" customHeight="1" x14ac:dyDescent="0.15">
      <c r="B19" s="327"/>
      <c r="C19" s="331"/>
      <c r="D19" s="203" t="s">
        <v>208</v>
      </c>
      <c r="E19" s="49" t="s">
        <v>85</v>
      </c>
      <c r="F19" s="702">
        <f>①営業・企画・デザイン工程!M20</f>
        <v>0</v>
      </c>
      <c r="G19" s="703"/>
      <c r="H19" s="704">
        <f>①営業・企画・デザイン工程!N20</f>
        <v>3</v>
      </c>
      <c r="I19" s="705"/>
      <c r="J19" s="10"/>
      <c r="K19" s="92"/>
      <c r="L19" s="10"/>
      <c r="M19" s="92"/>
    </row>
    <row r="20" spans="1:13" ht="29.25" customHeight="1" x14ac:dyDescent="0.15">
      <c r="B20" s="327"/>
      <c r="C20" s="333"/>
      <c r="D20" s="87" t="s">
        <v>138</v>
      </c>
      <c r="E20" s="49" t="s">
        <v>85</v>
      </c>
      <c r="F20" s="706">
        <f>①営業・企画・デザイン工程!M22</f>
        <v>0</v>
      </c>
      <c r="G20" s="707"/>
      <c r="H20" s="708">
        <f>①営業・企画・デザイン工程!N22</f>
        <v>3</v>
      </c>
      <c r="I20" s="709"/>
      <c r="J20" s="10"/>
      <c r="K20" s="92"/>
      <c r="L20" s="10"/>
      <c r="M20" s="92"/>
    </row>
    <row r="21" spans="1:13" ht="29.25" customHeight="1" x14ac:dyDescent="0.15">
      <c r="B21" s="328" t="s">
        <v>22</v>
      </c>
      <c r="C21" s="330" t="s">
        <v>16</v>
      </c>
      <c r="D21" s="209" t="s">
        <v>229</v>
      </c>
      <c r="E21" s="18" t="s">
        <v>84</v>
      </c>
      <c r="F21" s="706">
        <f>'②製版（プリプレス）工程'!M36</f>
        <v>0</v>
      </c>
      <c r="G21" s="707"/>
      <c r="H21" s="719">
        <f>'②製版（プリプレス）工程'!N36</f>
        <v>2</v>
      </c>
      <c r="I21" s="720"/>
      <c r="J21" s="10"/>
      <c r="K21" s="92"/>
      <c r="L21" s="10"/>
      <c r="M21" s="92"/>
    </row>
    <row r="22" spans="1:13" ht="29.25" customHeight="1" x14ac:dyDescent="0.15">
      <c r="B22" s="327"/>
      <c r="C22" s="331"/>
      <c r="D22" s="209" t="s">
        <v>230</v>
      </c>
      <c r="E22" s="18" t="s">
        <v>84</v>
      </c>
      <c r="F22" s="706">
        <f>'②製版（プリプレス）工程'!M38</f>
        <v>0</v>
      </c>
      <c r="G22" s="707"/>
      <c r="H22" s="719">
        <f>'②製版（プリプレス）工程'!N38</f>
        <v>2</v>
      </c>
      <c r="I22" s="720"/>
      <c r="J22" s="10"/>
      <c r="K22" s="92"/>
      <c r="L22" s="10"/>
      <c r="M22" s="92"/>
    </row>
    <row r="23" spans="1:13" ht="29.25" customHeight="1" x14ac:dyDescent="0.15">
      <c r="B23" s="327"/>
      <c r="C23" s="331"/>
      <c r="D23" s="47" t="s">
        <v>139</v>
      </c>
      <c r="E23" s="18" t="s">
        <v>84</v>
      </c>
      <c r="F23" s="706">
        <f>'②製版（プリプレス）工程'!M40</f>
        <v>0</v>
      </c>
      <c r="G23" s="707"/>
      <c r="H23" s="708">
        <f>'②製版（プリプレス）工程'!N40</f>
        <v>12</v>
      </c>
      <c r="I23" s="709"/>
      <c r="J23" s="10"/>
      <c r="K23" s="92"/>
      <c r="L23" s="10"/>
      <c r="M23" s="92"/>
    </row>
    <row r="24" spans="1:13" ht="29.25" customHeight="1" x14ac:dyDescent="0.15">
      <c r="B24" s="327"/>
      <c r="C24" s="331"/>
      <c r="D24" s="47" t="s">
        <v>149</v>
      </c>
      <c r="E24" s="18" t="s">
        <v>84</v>
      </c>
      <c r="F24" s="706">
        <f>'②製版（プリプレス）工程'!M42</f>
        <v>0</v>
      </c>
      <c r="G24" s="707"/>
      <c r="H24" s="708">
        <f>'②製版（プリプレス）工程'!N42</f>
        <v>9</v>
      </c>
      <c r="I24" s="709"/>
      <c r="J24" s="10"/>
      <c r="K24" s="92"/>
      <c r="L24" s="10"/>
      <c r="M24" s="92"/>
    </row>
    <row r="25" spans="1:13" ht="29.25" customHeight="1" x14ac:dyDescent="0.15">
      <c r="B25" s="327"/>
      <c r="C25" s="331"/>
      <c r="D25" s="47" t="s">
        <v>150</v>
      </c>
      <c r="E25" s="18" t="s">
        <v>84</v>
      </c>
      <c r="F25" s="706">
        <f>'②製版（プリプレス）工程'!M44</f>
        <v>0</v>
      </c>
      <c r="G25" s="707"/>
      <c r="H25" s="708">
        <f>'②製版（プリプレス）工程'!N44</f>
        <v>6</v>
      </c>
      <c r="I25" s="709"/>
      <c r="J25" s="10"/>
      <c r="K25" s="92"/>
      <c r="L25" s="10"/>
      <c r="M25" s="92"/>
    </row>
    <row r="26" spans="1:13" ht="29.25" customHeight="1" x14ac:dyDescent="0.15">
      <c r="B26" s="327"/>
      <c r="C26" s="332"/>
      <c r="D26" s="47" t="s">
        <v>140</v>
      </c>
      <c r="E26" s="18" t="s">
        <v>84</v>
      </c>
      <c r="F26" s="706">
        <f>'②製版（プリプレス）工程'!M46</f>
        <v>0</v>
      </c>
      <c r="G26" s="707"/>
      <c r="H26" s="708">
        <f>'②製版（プリプレス）工程'!N46</f>
        <v>6</v>
      </c>
      <c r="I26" s="709"/>
      <c r="J26" s="10"/>
      <c r="K26" s="92"/>
      <c r="L26" s="10"/>
      <c r="M26" s="92"/>
    </row>
    <row r="27" spans="1:13" ht="29.25" customHeight="1" x14ac:dyDescent="0.15">
      <c r="B27" s="329"/>
      <c r="C27" s="333"/>
      <c r="D27" s="47" t="s">
        <v>141</v>
      </c>
      <c r="E27" s="18" t="s">
        <v>84</v>
      </c>
      <c r="F27" s="706">
        <f>'②製版（プリプレス）工程'!M48</f>
        <v>0</v>
      </c>
      <c r="G27" s="707"/>
      <c r="H27" s="708">
        <f>'②製版（プリプレス）工程'!N48</f>
        <v>3</v>
      </c>
      <c r="I27" s="709"/>
      <c r="J27" s="10"/>
      <c r="K27" s="92"/>
      <c r="L27" s="10"/>
      <c r="M27" s="92"/>
    </row>
    <row r="28" spans="1:13" ht="29.25" customHeight="1" x14ac:dyDescent="0.15">
      <c r="B28" s="51" t="s">
        <v>49</v>
      </c>
      <c r="C28" s="334" t="s">
        <v>142</v>
      </c>
      <c r="D28" s="48" t="s">
        <v>142</v>
      </c>
      <c r="E28" s="18" t="s">
        <v>84</v>
      </c>
      <c r="F28" s="706">
        <f>③印刷工程!M37</f>
        <v>0</v>
      </c>
      <c r="G28" s="707"/>
      <c r="H28" s="719">
        <f>③印刷工程!N37</f>
        <v>48</v>
      </c>
      <c r="I28" s="720"/>
      <c r="J28" s="10"/>
      <c r="K28" s="92"/>
      <c r="L28" s="10"/>
      <c r="M28" s="92"/>
    </row>
    <row r="29" spans="1:13" ht="29.25" customHeight="1" x14ac:dyDescent="0.15">
      <c r="A29" s="53"/>
      <c r="B29" s="336" t="s">
        <v>80</v>
      </c>
      <c r="C29" s="330" t="s">
        <v>17</v>
      </c>
      <c r="D29" s="46" t="s">
        <v>128</v>
      </c>
      <c r="E29" s="18" t="s">
        <v>84</v>
      </c>
      <c r="F29" s="706">
        <f>④加工工程!M32</f>
        <v>0</v>
      </c>
      <c r="G29" s="707"/>
      <c r="H29" s="719">
        <f>④加工工程!N32</f>
        <v>36</v>
      </c>
      <c r="I29" s="720"/>
      <c r="J29" s="54"/>
      <c r="K29" s="94"/>
      <c r="L29" s="54"/>
      <c r="M29" s="94"/>
    </row>
    <row r="30" spans="1:13" ht="29.25" customHeight="1" x14ac:dyDescent="0.15">
      <c r="A30" s="53"/>
      <c r="B30" s="337"/>
      <c r="C30" s="335"/>
      <c r="D30" s="47" t="s">
        <v>144</v>
      </c>
      <c r="E30" s="18" t="s">
        <v>84</v>
      </c>
      <c r="F30" s="706">
        <f>④加工工程!M34</f>
        <v>0</v>
      </c>
      <c r="G30" s="707"/>
      <c r="H30" s="719">
        <f>④加工工程!N34</f>
        <v>6</v>
      </c>
      <c r="I30" s="720"/>
      <c r="J30" s="54"/>
      <c r="K30" s="94"/>
      <c r="L30" s="54"/>
      <c r="M30" s="94"/>
    </row>
    <row r="31" spans="1:13" ht="29.25" customHeight="1" x14ac:dyDescent="0.15">
      <c r="A31" s="40"/>
      <c r="B31" s="328" t="s">
        <v>81</v>
      </c>
      <c r="C31" s="330" t="s">
        <v>143</v>
      </c>
      <c r="D31" s="47" t="s">
        <v>104</v>
      </c>
      <c r="E31" s="18" t="s">
        <v>84</v>
      </c>
      <c r="F31" s="706">
        <f>⑤デリバリ工程!M15</f>
        <v>0</v>
      </c>
      <c r="G31" s="707"/>
      <c r="H31" s="719">
        <f>⑤デリバリ工程!N15</f>
        <v>9</v>
      </c>
      <c r="I31" s="720"/>
      <c r="J31" s="40"/>
      <c r="K31" s="40"/>
      <c r="L31" s="40"/>
      <c r="M31" s="40"/>
    </row>
    <row r="32" spans="1:13" ht="29.25" customHeight="1" x14ac:dyDescent="0.15">
      <c r="A32" s="43"/>
      <c r="B32" s="329"/>
      <c r="C32" s="333"/>
      <c r="D32" s="47" t="s">
        <v>101</v>
      </c>
      <c r="E32" s="18" t="s">
        <v>84</v>
      </c>
      <c r="F32" s="706">
        <f>⑤デリバリ工程!M17</f>
        <v>0</v>
      </c>
      <c r="G32" s="707"/>
      <c r="H32" s="719">
        <f>⑤デリバリ工程!N17</f>
        <v>9</v>
      </c>
      <c r="I32" s="720"/>
      <c r="J32" s="43"/>
      <c r="K32" s="43"/>
      <c r="L32" s="43"/>
      <c r="M32" s="43"/>
    </row>
    <row r="33" spans="1:13" ht="29.25" customHeight="1" thickBot="1" x14ac:dyDescent="0.2">
      <c r="A33" s="43"/>
      <c r="B33" s="52" t="s">
        <v>145</v>
      </c>
      <c r="C33" s="726" t="s">
        <v>106</v>
      </c>
      <c r="D33" s="727"/>
      <c r="E33" s="50" t="s">
        <v>89</v>
      </c>
      <c r="F33" s="728">
        <f>⑥事業者の取組み!M23</f>
        <v>0</v>
      </c>
      <c r="G33" s="729"/>
      <c r="H33" s="730">
        <f>⑥事業者の取組み!N23</f>
        <v>30</v>
      </c>
      <c r="I33" s="731"/>
      <c r="J33" s="43"/>
      <c r="K33" s="43"/>
      <c r="L33" s="43"/>
      <c r="M33" s="43"/>
    </row>
    <row r="34" spans="1:13" ht="29.25" customHeight="1" thickTop="1" thickBot="1" x14ac:dyDescent="0.2">
      <c r="A34" s="43"/>
      <c r="B34" s="721" t="s">
        <v>82</v>
      </c>
      <c r="C34" s="722"/>
      <c r="D34" s="722"/>
      <c r="E34" s="723"/>
      <c r="F34" s="75" t="s">
        <v>231</v>
      </c>
      <c r="G34" s="320">
        <f>SUM(F18:G33)</f>
        <v>0</v>
      </c>
      <c r="H34" s="343" t="s">
        <v>232</v>
      </c>
      <c r="I34" s="344"/>
      <c r="J34" s="43"/>
      <c r="K34" s="43"/>
      <c r="L34" s="43"/>
      <c r="M34" s="43"/>
    </row>
    <row r="35" spans="1:13" ht="29.25" customHeight="1" thickTop="1" thickBot="1" x14ac:dyDescent="0.2">
      <c r="A35" s="43"/>
      <c r="B35" s="721" t="s">
        <v>233</v>
      </c>
      <c r="C35" s="722"/>
      <c r="D35" s="722"/>
      <c r="E35" s="723"/>
      <c r="F35" s="319"/>
      <c r="G35" s="321">
        <f>ROUNDDOWN(IF(I34&gt;=1,G34/I34*100,0),0)</f>
        <v>0</v>
      </c>
      <c r="H35" s="724" t="s">
        <v>68</v>
      </c>
      <c r="I35" s="725"/>
      <c r="J35" s="43"/>
      <c r="K35" s="43"/>
      <c r="L35" s="43"/>
      <c r="M35" s="43"/>
    </row>
    <row r="36" spans="1:13" ht="18" customHeight="1" x14ac:dyDescent="0.15">
      <c r="A36" s="43"/>
      <c r="B36" s="43"/>
      <c r="C36" s="43"/>
      <c r="D36" s="43"/>
      <c r="E36" s="69"/>
      <c r="F36" s="43"/>
      <c r="G36" s="43"/>
      <c r="H36" s="43"/>
      <c r="I36" s="69"/>
      <c r="J36" s="43"/>
      <c r="K36" s="43"/>
      <c r="L36" s="43"/>
      <c r="M36" s="43"/>
    </row>
    <row r="37" spans="1:13" ht="25.5" customHeight="1" x14ac:dyDescent="0.15">
      <c r="A37" s="43"/>
      <c r="B37" s="43"/>
      <c r="C37" s="43"/>
      <c r="D37" s="43"/>
      <c r="E37" s="69"/>
      <c r="F37" s="43"/>
      <c r="G37" s="43"/>
      <c r="H37" s="43"/>
      <c r="I37" s="69"/>
      <c r="J37" s="43"/>
      <c r="K37" s="43"/>
      <c r="L37" s="43"/>
      <c r="M37" s="43"/>
    </row>
    <row r="38" spans="1:13" ht="18" customHeight="1" x14ac:dyDescent="0.15">
      <c r="A38" s="41"/>
      <c r="B38" s="41"/>
      <c r="C38" s="41"/>
      <c r="D38" s="41"/>
      <c r="E38" s="70"/>
      <c r="F38" s="41"/>
      <c r="G38" s="41"/>
      <c r="H38" s="41"/>
      <c r="I38" s="70"/>
      <c r="J38" s="41"/>
      <c r="K38" s="41"/>
      <c r="L38" s="41"/>
      <c r="M38" s="41"/>
    </row>
    <row r="39" spans="1:13" ht="18" customHeight="1" x14ac:dyDescent="0.15">
      <c r="A39" s="41"/>
      <c r="B39" s="41"/>
      <c r="C39" s="41"/>
      <c r="D39" s="41"/>
      <c r="E39" s="70"/>
      <c r="F39" s="41"/>
      <c r="G39" s="41"/>
      <c r="H39" s="41"/>
      <c r="I39" s="70"/>
      <c r="J39" s="41"/>
      <c r="K39" s="41"/>
      <c r="L39" s="41"/>
      <c r="M39" s="41"/>
    </row>
    <row r="40" spans="1:13" ht="18" customHeight="1" x14ac:dyDescent="0.15">
      <c r="A40" s="41"/>
      <c r="B40" s="41"/>
      <c r="C40" s="41"/>
      <c r="D40" s="41"/>
      <c r="E40" s="70"/>
      <c r="F40" s="41"/>
      <c r="G40" s="41"/>
      <c r="H40" s="41"/>
      <c r="I40" s="70"/>
      <c r="J40" s="41"/>
      <c r="K40" s="41"/>
      <c r="L40" s="41"/>
      <c r="M40" s="41"/>
    </row>
    <row r="41" spans="1:13" ht="18" customHeight="1" x14ac:dyDescent="0.15">
      <c r="A41" s="41"/>
      <c r="B41" s="41"/>
      <c r="C41" s="41"/>
      <c r="D41" s="41"/>
      <c r="E41" s="70"/>
      <c r="F41" s="41"/>
      <c r="G41" s="41"/>
      <c r="H41" s="41"/>
      <c r="I41" s="70"/>
      <c r="J41" s="41"/>
      <c r="K41" s="41"/>
      <c r="L41" s="41"/>
      <c r="M41" s="41"/>
    </row>
    <row r="42" spans="1:13" ht="18" customHeight="1" x14ac:dyDescent="0.15">
      <c r="A42" s="41"/>
      <c r="B42" s="41"/>
      <c r="C42" s="41"/>
      <c r="D42" s="41"/>
      <c r="E42" s="70"/>
      <c r="H42" s="41"/>
      <c r="I42" s="70"/>
      <c r="J42" s="41"/>
      <c r="K42" s="41"/>
      <c r="L42" s="41"/>
      <c r="M42" s="41"/>
    </row>
    <row r="43" spans="1:13" ht="45" customHeight="1" x14ac:dyDescent="0.15">
      <c r="A43" s="27"/>
      <c r="B43" s="17"/>
    </row>
    <row r="44" spans="1:13" ht="45" customHeight="1" x14ac:dyDescent="0.15">
      <c r="A44" s="27"/>
      <c r="B44" s="17"/>
    </row>
    <row r="45" spans="1:13" ht="45" customHeight="1" x14ac:dyDescent="0.15">
      <c r="A45" s="27"/>
      <c r="B45" s="17"/>
    </row>
    <row r="46" spans="1:13" ht="45" customHeight="1" x14ac:dyDescent="0.15"/>
    <row r="47" spans="1:13" ht="45" customHeight="1" x14ac:dyDescent="0.15"/>
    <row r="48" spans="1:13"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row r="75" ht="45" customHeight="1" x14ac:dyDescent="0.15"/>
    <row r="76" ht="45" customHeight="1" x14ac:dyDescent="0.15"/>
    <row r="77" ht="45" customHeight="1" x14ac:dyDescent="0.15"/>
    <row r="78" ht="45" customHeight="1" x14ac:dyDescent="0.15"/>
    <row r="79" ht="45" customHeight="1" x14ac:dyDescent="0.15"/>
    <row r="80" ht="45" customHeight="1" x14ac:dyDescent="0.15"/>
    <row r="81" ht="45" customHeight="1" x14ac:dyDescent="0.15"/>
  </sheetData>
  <mergeCells count="56">
    <mergeCell ref="B35:E35"/>
    <mergeCell ref="H35:I35"/>
    <mergeCell ref="C33:D33"/>
    <mergeCell ref="F33:G33"/>
    <mergeCell ref="H33:I33"/>
    <mergeCell ref="B34:E34"/>
    <mergeCell ref="F31:G31"/>
    <mergeCell ref="H31:I31"/>
    <mergeCell ref="F32:G32"/>
    <mergeCell ref="H32:I32"/>
    <mergeCell ref="F29:G29"/>
    <mergeCell ref="H29:I29"/>
    <mergeCell ref="F30:G30"/>
    <mergeCell ref="H30:I30"/>
    <mergeCell ref="F27:G27"/>
    <mergeCell ref="H27:I27"/>
    <mergeCell ref="F28:G28"/>
    <mergeCell ref="H28:I28"/>
    <mergeCell ref="F25:G25"/>
    <mergeCell ref="H25:I25"/>
    <mergeCell ref="F26:G26"/>
    <mergeCell ref="H26:I26"/>
    <mergeCell ref="F23:G23"/>
    <mergeCell ref="H23:I23"/>
    <mergeCell ref="F24:G24"/>
    <mergeCell ref="H24:I24"/>
    <mergeCell ref="F21:G21"/>
    <mergeCell ref="H21:I21"/>
    <mergeCell ref="F22:G22"/>
    <mergeCell ref="H22:I22"/>
    <mergeCell ref="F19:G19"/>
    <mergeCell ref="H19:I19"/>
    <mergeCell ref="F20:G20"/>
    <mergeCell ref="H20:I20"/>
    <mergeCell ref="B17:D17"/>
    <mergeCell ref="F17:G17"/>
    <mergeCell ref="H17:I17"/>
    <mergeCell ref="F18:G18"/>
    <mergeCell ref="H18:I18"/>
    <mergeCell ref="A1:I1"/>
    <mergeCell ref="A2:I2"/>
    <mergeCell ref="D12:I12"/>
    <mergeCell ref="D13:I13"/>
    <mergeCell ref="B11:B14"/>
    <mergeCell ref="B9:C10"/>
    <mergeCell ref="C12:C13"/>
    <mergeCell ref="D9:I9"/>
    <mergeCell ref="D10:I10"/>
    <mergeCell ref="D11:I11"/>
    <mergeCell ref="D14:I14"/>
    <mergeCell ref="D5:I5"/>
    <mergeCell ref="D7:I7"/>
    <mergeCell ref="B5:C6"/>
    <mergeCell ref="D6:I6"/>
    <mergeCell ref="B7:C8"/>
    <mergeCell ref="D8:I8"/>
  </mergeCells>
  <phoneticPr fontId="2"/>
  <pageMargins left="0.6692913385826772" right="0.19685039370078741" top="0.6692913385826772" bottom="0.47244094488188981" header="0.31496062992125984" footer="0.31496062992125984"/>
  <pageSetup paperSize="9" scale="87" orientation="portrait" r:id="rId1"/>
  <headerFooter alignWithMargins="0">
    <oddFooter>&amp;LGP-gravure-new_youshiki_ 2024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AB62"/>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25.6640625" style="15" customWidth="1"/>
    <col min="9" max="9" width="8.6640625" style="26" customWidth="1"/>
    <col min="10" max="10" width="30.109375" style="19" customWidth="1"/>
    <col min="11" max="11" width="28.332031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2:18" s="42" customFormat="1" ht="72.75" customHeight="1" thickBot="1" x14ac:dyDescent="0.2">
      <c r="B1" s="199" t="s">
        <v>235</v>
      </c>
      <c r="C1" s="199"/>
      <c r="D1" s="199"/>
      <c r="E1" s="199"/>
      <c r="F1" s="199"/>
      <c r="G1" s="199"/>
      <c r="H1" s="199"/>
      <c r="I1" s="199"/>
      <c r="J1" s="199"/>
      <c r="K1" s="199"/>
      <c r="L1" s="199"/>
      <c r="M1" s="199"/>
      <c r="N1" s="199"/>
      <c r="O1" s="464" t="s">
        <v>586</v>
      </c>
      <c r="P1" s="199"/>
      <c r="Q1" s="199"/>
      <c r="R1" s="45"/>
    </row>
    <row r="2" spans="2:18" s="11" customFormat="1" ht="19.5" customHeight="1" x14ac:dyDescent="0.15">
      <c r="B2" s="798" t="s">
        <v>186</v>
      </c>
      <c r="C2" s="799"/>
      <c r="D2" s="799"/>
      <c r="E2" s="799"/>
      <c r="F2" s="799"/>
      <c r="G2" s="799"/>
      <c r="H2" s="800"/>
      <c r="I2" s="71"/>
      <c r="J2" s="31" t="s">
        <v>90</v>
      </c>
      <c r="K2" s="31"/>
      <c r="L2" s="32"/>
      <c r="M2" s="31"/>
      <c r="N2" s="32"/>
      <c r="O2" s="385" t="s">
        <v>69</v>
      </c>
      <c r="P2" s="63"/>
      <c r="Q2" s="389" t="s">
        <v>75</v>
      </c>
      <c r="R2" s="12"/>
    </row>
    <row r="3" spans="2:18" s="12" customFormat="1" ht="21.75" customHeight="1" thickBot="1" x14ac:dyDescent="0.2">
      <c r="B3" s="28"/>
      <c r="C3" s="801" t="s">
        <v>57</v>
      </c>
      <c r="D3" s="802"/>
      <c r="E3" s="225" t="s">
        <v>18</v>
      </c>
      <c r="F3" s="65" t="s">
        <v>25</v>
      </c>
      <c r="G3" s="387"/>
      <c r="H3" s="388" t="s">
        <v>70</v>
      </c>
      <c r="I3" s="226" t="s">
        <v>45</v>
      </c>
      <c r="J3" s="30" t="s">
        <v>78</v>
      </c>
      <c r="K3" s="30" t="s">
        <v>76</v>
      </c>
      <c r="L3" s="30" t="s">
        <v>44</v>
      </c>
      <c r="M3" s="227" t="s">
        <v>20</v>
      </c>
      <c r="N3" s="29" t="s">
        <v>56</v>
      </c>
      <c r="O3" s="386" t="s">
        <v>234</v>
      </c>
      <c r="P3" s="29" t="s">
        <v>95</v>
      </c>
      <c r="Q3" s="390" t="s">
        <v>308</v>
      </c>
    </row>
    <row r="4" spans="2:18" ht="45" customHeight="1" x14ac:dyDescent="0.15">
      <c r="B4" s="766" t="s">
        <v>309</v>
      </c>
      <c r="C4" s="811" t="s">
        <v>58</v>
      </c>
      <c r="D4" s="83" t="s">
        <v>59</v>
      </c>
      <c r="E4" s="734" t="s">
        <v>219</v>
      </c>
      <c r="F4" s="737" t="s">
        <v>60</v>
      </c>
      <c r="G4" s="803" t="s">
        <v>13</v>
      </c>
      <c r="H4" s="804"/>
      <c r="I4" s="228" t="s">
        <v>152</v>
      </c>
      <c r="J4" s="37" t="s">
        <v>40</v>
      </c>
      <c r="K4" s="23" t="s">
        <v>39</v>
      </c>
      <c r="L4" s="23" t="s">
        <v>71</v>
      </c>
      <c r="M4" s="229"/>
      <c r="N4" s="77">
        <v>3</v>
      </c>
      <c r="O4" s="78" t="s">
        <v>180</v>
      </c>
      <c r="P4" s="374"/>
      <c r="Q4" s="115" t="s">
        <v>476</v>
      </c>
    </row>
    <row r="5" spans="2:18" ht="45" customHeight="1" x14ac:dyDescent="0.15">
      <c r="B5" s="767"/>
      <c r="C5" s="812"/>
      <c r="D5" s="84"/>
      <c r="E5" s="735"/>
      <c r="F5" s="738"/>
      <c r="G5" s="740" t="s">
        <v>38</v>
      </c>
      <c r="H5" s="741"/>
      <c r="I5" s="778" t="s">
        <v>179</v>
      </c>
      <c r="J5" s="34" t="s">
        <v>236</v>
      </c>
      <c r="K5" s="372"/>
      <c r="L5" s="20" t="s">
        <v>36</v>
      </c>
      <c r="M5" s="756"/>
      <c r="N5" s="756">
        <v>3</v>
      </c>
      <c r="O5" s="764" t="s">
        <v>238</v>
      </c>
      <c r="P5" s="791"/>
      <c r="Q5" s="814" t="s">
        <v>477</v>
      </c>
    </row>
    <row r="6" spans="2:18" ht="45" customHeight="1" x14ac:dyDescent="0.15">
      <c r="B6" s="767"/>
      <c r="C6" s="812"/>
      <c r="D6" s="84"/>
      <c r="E6" s="735"/>
      <c r="F6" s="738"/>
      <c r="G6" s="742"/>
      <c r="H6" s="743"/>
      <c r="I6" s="779"/>
      <c r="J6" s="34" t="s">
        <v>62</v>
      </c>
      <c r="K6" s="373"/>
      <c r="L6" s="20" t="s">
        <v>36</v>
      </c>
      <c r="M6" s="757"/>
      <c r="N6" s="757"/>
      <c r="O6" s="765"/>
      <c r="P6" s="792"/>
      <c r="Q6" s="784"/>
    </row>
    <row r="7" spans="2:18" ht="45" customHeight="1" x14ac:dyDescent="0.15">
      <c r="B7" s="767"/>
      <c r="C7" s="812"/>
      <c r="D7" s="84"/>
      <c r="E7" s="735"/>
      <c r="F7" s="738"/>
      <c r="G7" s="742"/>
      <c r="H7" s="743"/>
      <c r="I7" s="779"/>
      <c r="J7" s="35" t="s">
        <v>43</v>
      </c>
      <c r="K7" s="382">
        <f>ROUNDDOWN(IF(K6&gt;0,K5/K6*100,0),0)</f>
        <v>0</v>
      </c>
      <c r="L7" s="21" t="s">
        <v>72</v>
      </c>
      <c r="M7" s="758"/>
      <c r="N7" s="758"/>
      <c r="O7" s="765"/>
      <c r="P7" s="793"/>
      <c r="Q7" s="785"/>
    </row>
    <row r="8" spans="2:18" ht="45" customHeight="1" x14ac:dyDescent="0.15">
      <c r="B8" s="767"/>
      <c r="C8" s="812"/>
      <c r="D8" s="13"/>
      <c r="E8" s="736"/>
      <c r="F8" s="739"/>
      <c r="G8" s="744"/>
      <c r="H8" s="745"/>
      <c r="I8" s="780"/>
      <c r="J8" s="808" t="s">
        <v>237</v>
      </c>
      <c r="K8" s="809"/>
      <c r="L8" s="809"/>
      <c r="M8" s="809"/>
      <c r="N8" s="809"/>
      <c r="O8" s="809"/>
      <c r="P8" s="809"/>
      <c r="Q8" s="810"/>
    </row>
    <row r="9" spans="2:18" ht="45" customHeight="1" x14ac:dyDescent="0.15">
      <c r="B9" s="767"/>
      <c r="C9" s="812"/>
      <c r="D9" s="84"/>
      <c r="E9" s="746" t="s">
        <v>219</v>
      </c>
      <c r="F9" s="748" t="s">
        <v>310</v>
      </c>
      <c r="G9" s="750" t="s">
        <v>115</v>
      </c>
      <c r="H9" s="751"/>
      <c r="I9" s="778" t="s">
        <v>311</v>
      </c>
      <c r="J9" s="34" t="s">
        <v>63</v>
      </c>
      <c r="K9" s="25"/>
      <c r="L9" s="20" t="s">
        <v>36</v>
      </c>
      <c r="M9" s="756"/>
      <c r="N9" s="756">
        <v>3</v>
      </c>
      <c r="O9" s="732" t="s">
        <v>312</v>
      </c>
      <c r="P9" s="794"/>
      <c r="Q9" s="814" t="s">
        <v>478</v>
      </c>
    </row>
    <row r="10" spans="2:18" ht="45" customHeight="1" x14ac:dyDescent="0.15">
      <c r="B10" s="767"/>
      <c r="C10" s="812"/>
      <c r="D10" s="84"/>
      <c r="E10" s="735"/>
      <c r="F10" s="738"/>
      <c r="G10" s="752"/>
      <c r="H10" s="753"/>
      <c r="I10" s="779"/>
      <c r="J10" s="34" t="s">
        <v>102</v>
      </c>
      <c r="K10" s="25"/>
      <c r="L10" s="20" t="s">
        <v>36</v>
      </c>
      <c r="M10" s="757"/>
      <c r="N10" s="757"/>
      <c r="O10" s="733"/>
      <c r="P10" s="795"/>
      <c r="Q10" s="784"/>
    </row>
    <row r="11" spans="2:18" ht="45" customHeight="1" x14ac:dyDescent="0.15">
      <c r="B11" s="767"/>
      <c r="C11" s="812"/>
      <c r="D11" s="84"/>
      <c r="E11" s="735"/>
      <c r="F11" s="738"/>
      <c r="G11" s="752"/>
      <c r="H11" s="753"/>
      <c r="I11" s="779"/>
      <c r="J11" s="35" t="s">
        <v>43</v>
      </c>
      <c r="K11" s="382">
        <f>ROUNDDOWN(IF(K10&gt;0,K9/K10*100,0),0)</f>
        <v>0</v>
      </c>
      <c r="L11" s="21" t="s">
        <v>72</v>
      </c>
      <c r="M11" s="757"/>
      <c r="N11" s="757"/>
      <c r="O11" s="733"/>
      <c r="P11" s="796"/>
      <c r="Q11" s="784"/>
    </row>
    <row r="12" spans="2:18" ht="45" customHeight="1" x14ac:dyDescent="0.15">
      <c r="B12" s="767"/>
      <c r="C12" s="812"/>
      <c r="D12" s="13"/>
      <c r="E12" s="747"/>
      <c r="F12" s="749"/>
      <c r="G12" s="754"/>
      <c r="H12" s="755"/>
      <c r="I12" s="815"/>
      <c r="J12" s="805" t="s">
        <v>210</v>
      </c>
      <c r="K12" s="806"/>
      <c r="L12" s="806"/>
      <c r="M12" s="806"/>
      <c r="N12" s="806"/>
      <c r="O12" s="806"/>
      <c r="P12" s="806"/>
      <c r="Q12" s="807"/>
    </row>
    <row r="13" spans="2:18" ht="45" customHeight="1" x14ac:dyDescent="0.15">
      <c r="B13" s="767"/>
      <c r="C13" s="812"/>
      <c r="D13" s="85" t="s">
        <v>313</v>
      </c>
      <c r="E13" s="769" t="s">
        <v>314</v>
      </c>
      <c r="F13" s="772" t="s">
        <v>153</v>
      </c>
      <c r="G13" s="774" t="s">
        <v>116</v>
      </c>
      <c r="H13" s="775"/>
      <c r="I13" s="816" t="s">
        <v>315</v>
      </c>
      <c r="J13" s="376" t="s">
        <v>64</v>
      </c>
      <c r="K13" s="377"/>
      <c r="L13" s="378" t="s">
        <v>36</v>
      </c>
      <c r="M13" s="763"/>
      <c r="N13" s="763">
        <v>3</v>
      </c>
      <c r="O13" s="781" t="s">
        <v>316</v>
      </c>
      <c r="P13" s="797"/>
      <c r="Q13" s="783" t="s">
        <v>479</v>
      </c>
    </row>
    <row r="14" spans="2:18" ht="45" customHeight="1" x14ac:dyDescent="0.15">
      <c r="B14" s="767"/>
      <c r="C14" s="812"/>
      <c r="D14" s="86"/>
      <c r="E14" s="770"/>
      <c r="F14" s="738"/>
      <c r="G14" s="752"/>
      <c r="H14" s="753"/>
      <c r="I14" s="779"/>
      <c r="J14" s="379" t="s">
        <v>15</v>
      </c>
      <c r="K14" s="375"/>
      <c r="L14" s="20" t="s">
        <v>36</v>
      </c>
      <c r="M14" s="757"/>
      <c r="N14" s="757"/>
      <c r="O14" s="733"/>
      <c r="P14" s="795"/>
      <c r="Q14" s="784"/>
    </row>
    <row r="15" spans="2:18" ht="45" customHeight="1" x14ac:dyDescent="0.15">
      <c r="B15" s="767"/>
      <c r="C15" s="812"/>
      <c r="D15" s="86"/>
      <c r="E15" s="770"/>
      <c r="F15" s="738"/>
      <c r="G15" s="752"/>
      <c r="H15" s="753"/>
      <c r="I15" s="779"/>
      <c r="J15" s="380" t="s">
        <v>43</v>
      </c>
      <c r="K15" s="381">
        <f>ROUNDDOWN(IF(K14&gt;0,K13/K14*100,0),0)</f>
        <v>0</v>
      </c>
      <c r="L15" s="20" t="s">
        <v>72</v>
      </c>
      <c r="M15" s="758"/>
      <c r="N15" s="758"/>
      <c r="O15" s="782"/>
      <c r="P15" s="796"/>
      <c r="Q15" s="785"/>
    </row>
    <row r="16" spans="2:18" ht="45" customHeight="1" thickBot="1" x14ac:dyDescent="0.2">
      <c r="B16" s="768"/>
      <c r="C16" s="813"/>
      <c r="D16" s="14"/>
      <c r="E16" s="771"/>
      <c r="F16" s="773"/>
      <c r="G16" s="776"/>
      <c r="H16" s="777"/>
      <c r="I16" s="817"/>
      <c r="J16" s="786" t="s">
        <v>239</v>
      </c>
      <c r="K16" s="787"/>
      <c r="L16" s="787"/>
      <c r="M16" s="787"/>
      <c r="N16" s="787"/>
      <c r="O16" s="787"/>
      <c r="P16" s="787"/>
      <c r="Q16" s="788"/>
    </row>
    <row r="17" spans="1:28" s="42" customFormat="1" ht="21" customHeight="1" thickBot="1" x14ac:dyDescent="0.2">
      <c r="B17" s="56"/>
      <c r="C17" s="56"/>
      <c r="D17" s="56"/>
      <c r="E17" s="56"/>
      <c r="F17" s="338"/>
      <c r="G17" s="341"/>
      <c r="H17" s="759" t="s">
        <v>240</v>
      </c>
      <c r="I17" s="759"/>
      <c r="J17" s="789"/>
      <c r="K17" s="789"/>
      <c r="L17" s="790"/>
      <c r="M17" s="230" t="s">
        <v>220</v>
      </c>
      <c r="N17" s="231" t="s">
        <v>103</v>
      </c>
      <c r="O17" s="340"/>
      <c r="P17" s="44"/>
      <c r="Q17" s="44"/>
      <c r="R17" s="45"/>
      <c r="S17" s="45"/>
      <c r="T17" s="45"/>
      <c r="U17" s="45"/>
      <c r="V17" s="45"/>
      <c r="W17" s="45"/>
      <c r="X17" s="45"/>
      <c r="Y17" s="45"/>
      <c r="Z17" s="45"/>
      <c r="AA17" s="45"/>
      <c r="AB17" s="45"/>
    </row>
    <row r="18" spans="1:28" s="42" customFormat="1" ht="37.5" customHeight="1" thickBot="1" x14ac:dyDescent="0.2">
      <c r="A18" s="45"/>
      <c r="B18" s="44"/>
      <c r="C18" s="44"/>
      <c r="D18" s="44"/>
      <c r="E18" s="44"/>
      <c r="F18" s="339"/>
      <c r="G18" s="342"/>
      <c r="H18" s="761"/>
      <c r="I18" s="761"/>
      <c r="J18" s="761"/>
      <c r="K18" s="761"/>
      <c r="L18" s="762"/>
      <c r="M18" s="324">
        <f>SUM(M4:M7)</f>
        <v>0</v>
      </c>
      <c r="N18" s="322">
        <f>SUM(N4,N5)</f>
        <v>6</v>
      </c>
      <c r="O18" s="340"/>
      <c r="P18" s="44"/>
      <c r="Q18" s="44"/>
      <c r="R18" s="45"/>
      <c r="S18" s="45"/>
      <c r="T18" s="45"/>
      <c r="U18" s="45"/>
      <c r="V18" s="45"/>
      <c r="W18" s="45"/>
      <c r="X18" s="45"/>
      <c r="Y18" s="45"/>
      <c r="Z18" s="45"/>
      <c r="AA18" s="45"/>
      <c r="AB18" s="45"/>
    </row>
    <row r="19" spans="1:28" s="42" customFormat="1" ht="21" customHeight="1" thickBot="1" x14ac:dyDescent="0.2">
      <c r="B19" s="44"/>
      <c r="C19" s="44"/>
      <c r="D19" s="44"/>
      <c r="E19" s="44"/>
      <c r="F19" s="339"/>
      <c r="G19" s="341"/>
      <c r="H19" s="759" t="s">
        <v>241</v>
      </c>
      <c r="I19" s="759"/>
      <c r="J19" s="759"/>
      <c r="K19" s="759"/>
      <c r="L19" s="760"/>
      <c r="M19" s="230" t="s">
        <v>220</v>
      </c>
      <c r="N19" s="230" t="s">
        <v>103</v>
      </c>
      <c r="O19" s="340"/>
      <c r="P19" s="44"/>
      <c r="Q19" s="44"/>
      <c r="R19" s="45"/>
      <c r="S19" s="45"/>
      <c r="T19" s="45"/>
      <c r="U19" s="45"/>
      <c r="V19" s="45"/>
      <c r="W19" s="45"/>
      <c r="X19" s="45"/>
      <c r="Y19" s="45"/>
      <c r="Z19" s="45"/>
      <c r="AA19" s="45"/>
      <c r="AB19" s="45"/>
    </row>
    <row r="20" spans="1:28" s="42" customFormat="1" ht="38.25" customHeight="1" thickBot="1" x14ac:dyDescent="0.2">
      <c r="B20" s="44"/>
      <c r="C20" s="44"/>
      <c r="D20" s="44"/>
      <c r="E20" s="44"/>
      <c r="F20" s="44"/>
      <c r="G20" s="342"/>
      <c r="H20" s="761"/>
      <c r="I20" s="761"/>
      <c r="J20" s="761"/>
      <c r="K20" s="761"/>
      <c r="L20" s="762"/>
      <c r="M20" s="324">
        <f>SUM(M9)</f>
        <v>0</v>
      </c>
      <c r="N20" s="322">
        <f>SUM(N9)</f>
        <v>3</v>
      </c>
      <c r="O20" s="44"/>
      <c r="P20" s="44"/>
      <c r="Q20" s="44"/>
      <c r="R20" s="45"/>
      <c r="S20" s="45"/>
      <c r="T20" s="45"/>
    </row>
    <row r="21" spans="1:28" s="42" customFormat="1" ht="21" customHeight="1" thickBot="1" x14ac:dyDescent="0.2">
      <c r="B21" s="44"/>
      <c r="C21" s="44"/>
      <c r="D21" s="44"/>
      <c r="E21" s="44"/>
      <c r="F21" s="44"/>
      <c r="G21" s="341"/>
      <c r="H21" s="759" t="s">
        <v>114</v>
      </c>
      <c r="I21" s="759"/>
      <c r="J21" s="759"/>
      <c r="K21" s="759"/>
      <c r="L21" s="760"/>
      <c r="M21" s="230" t="s">
        <v>220</v>
      </c>
      <c r="N21" s="230" t="s">
        <v>103</v>
      </c>
      <c r="O21" s="44"/>
      <c r="P21" s="44"/>
      <c r="Q21" s="44"/>
      <c r="R21" s="45"/>
      <c r="S21" s="45"/>
      <c r="T21" s="45"/>
    </row>
    <row r="22" spans="1:28" s="42" customFormat="1" ht="38.25" customHeight="1" thickBot="1" x14ac:dyDescent="0.2">
      <c r="B22" s="44"/>
      <c r="C22" s="44"/>
      <c r="D22" s="44"/>
      <c r="E22" s="44"/>
      <c r="F22" s="44"/>
      <c r="G22" s="342"/>
      <c r="H22" s="761"/>
      <c r="I22" s="761"/>
      <c r="J22" s="761"/>
      <c r="K22" s="761"/>
      <c r="L22" s="762"/>
      <c r="M22" s="324">
        <f>SUM(M13)</f>
        <v>0</v>
      </c>
      <c r="N22" s="322">
        <f>SUM(N13:N15)</f>
        <v>3</v>
      </c>
      <c r="O22" s="44"/>
      <c r="P22" s="44"/>
      <c r="Q22" s="44"/>
      <c r="R22" s="45"/>
      <c r="S22" s="45"/>
      <c r="T22" s="45"/>
    </row>
    <row r="23" spans="1:28" s="214" customFormat="1" ht="18" customHeight="1" x14ac:dyDescent="0.2">
      <c r="B23" s="211" t="s">
        <v>242</v>
      </c>
      <c r="C23" s="211"/>
      <c r="D23" s="211"/>
      <c r="E23" s="211"/>
      <c r="F23" s="211"/>
      <c r="G23" s="211"/>
      <c r="H23" s="211"/>
      <c r="I23" s="211"/>
      <c r="J23" s="212"/>
      <c r="K23" s="211"/>
      <c r="L23" s="211"/>
      <c r="M23" s="211"/>
      <c r="N23" s="212"/>
      <c r="O23" s="211"/>
      <c r="P23" s="211"/>
      <c r="Q23" s="211"/>
      <c r="R23" s="211"/>
      <c r="S23" s="213"/>
    </row>
    <row r="24" spans="1:28" s="214" customFormat="1" ht="18" customHeight="1" x14ac:dyDescent="0.2">
      <c r="B24" s="211" t="s">
        <v>243</v>
      </c>
      <c r="C24" s="211"/>
      <c r="D24" s="211"/>
      <c r="E24" s="211"/>
      <c r="F24" s="211"/>
      <c r="G24" s="211"/>
      <c r="H24" s="211"/>
      <c r="I24" s="211"/>
      <c r="J24" s="212"/>
      <c r="K24" s="211"/>
      <c r="L24" s="211"/>
      <c r="M24" s="211"/>
      <c r="N24" s="212"/>
      <c r="O24" s="211"/>
      <c r="P24" s="211"/>
      <c r="Q24" s="211"/>
      <c r="R24" s="211"/>
      <c r="S24" s="213"/>
    </row>
    <row r="25" spans="1:28" ht="16.5" customHeight="1" x14ac:dyDescent="0.2">
      <c r="B25" s="211" t="s">
        <v>552</v>
      </c>
      <c r="E25" s="27"/>
      <c r="F25" s="17"/>
    </row>
    <row r="26" spans="1:28" ht="45" customHeight="1" x14ac:dyDescent="0.15">
      <c r="E26" s="27"/>
      <c r="F26" s="17"/>
    </row>
    <row r="27" spans="1:28" ht="45" customHeight="1" x14ac:dyDescent="0.15"/>
    <row r="28" spans="1:28" ht="45" customHeight="1" x14ac:dyDescent="0.15"/>
    <row r="29" spans="1:28" ht="45" customHeight="1" x14ac:dyDescent="0.15"/>
    <row r="30" spans="1:28" ht="45" customHeight="1" x14ac:dyDescent="0.15"/>
    <row r="31" spans="1:28" ht="45" customHeight="1" x14ac:dyDescent="0.15"/>
    <row r="32" spans="1:28"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sheetData>
  <mergeCells count="38">
    <mergeCell ref="B2:H2"/>
    <mergeCell ref="C3:D3"/>
    <mergeCell ref="G4:H4"/>
    <mergeCell ref="J12:Q12"/>
    <mergeCell ref="J8:Q8"/>
    <mergeCell ref="C4:C16"/>
    <mergeCell ref="Q9:Q11"/>
    <mergeCell ref="I9:I12"/>
    <mergeCell ref="I13:I16"/>
    <mergeCell ref="Q5:Q7"/>
    <mergeCell ref="O13:O15"/>
    <mergeCell ref="H19:L20"/>
    <mergeCell ref="Q13:Q15"/>
    <mergeCell ref="J16:Q16"/>
    <mergeCell ref="H17:L18"/>
    <mergeCell ref="P5:P7"/>
    <mergeCell ref="P9:P11"/>
    <mergeCell ref="P13:P15"/>
    <mergeCell ref="N5:N7"/>
    <mergeCell ref="N9:N11"/>
    <mergeCell ref="H21:L22"/>
    <mergeCell ref="N13:N15"/>
    <mergeCell ref="O5:O7"/>
    <mergeCell ref="B4:B16"/>
    <mergeCell ref="M9:M11"/>
    <mergeCell ref="M13:M15"/>
    <mergeCell ref="E13:E16"/>
    <mergeCell ref="F13:F16"/>
    <mergeCell ref="G13:H16"/>
    <mergeCell ref="I5:I8"/>
    <mergeCell ref="O9:O11"/>
    <mergeCell ref="E4:E8"/>
    <mergeCell ref="F4:F8"/>
    <mergeCell ref="G5:H8"/>
    <mergeCell ref="E9:E12"/>
    <mergeCell ref="F9:F12"/>
    <mergeCell ref="G9:H12"/>
    <mergeCell ref="M5:M7"/>
  </mergeCells>
  <phoneticPr fontId="2"/>
  <pageMargins left="0.6692913385826772" right="0.19685039370078741" top="0.6692913385826772" bottom="0.47244094488188981" header="0.31496062992125984" footer="0.31496062992125984"/>
  <pageSetup paperSize="9" scale="44" orientation="portrait" r:id="rId1"/>
  <headerFooter alignWithMargins="0">
    <oddFooter>&amp;LGP-gravure-new_youshiki_ 2024</oddFooter>
  </headerFooter>
  <ignoredErrors>
    <ignoredError sqref="K7 K11 K15" emptyCellReferenc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V90"/>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25.6640625" style="15" customWidth="1"/>
    <col min="9" max="9" width="8.6640625" style="26" customWidth="1"/>
    <col min="10" max="10" width="30.109375" style="19" customWidth="1"/>
    <col min="11" max="11" width="28.332031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1:19" s="79" customFormat="1" ht="72.75" customHeight="1" thickBot="1" x14ac:dyDescent="0.2">
      <c r="A1" s="42"/>
      <c r="B1" s="199" t="s">
        <v>117</v>
      </c>
      <c r="C1" s="199"/>
      <c r="D1" s="199"/>
      <c r="E1" s="199"/>
      <c r="F1" s="199"/>
      <c r="G1" s="199"/>
      <c r="H1" s="199"/>
      <c r="I1" s="199"/>
      <c r="J1" s="199"/>
      <c r="K1" s="199"/>
      <c r="L1" s="199"/>
      <c r="M1" s="199"/>
      <c r="N1" s="199"/>
      <c r="O1" s="464" t="s">
        <v>586</v>
      </c>
      <c r="P1" s="199"/>
      <c r="Q1" s="199"/>
      <c r="R1" s="80"/>
    </row>
    <row r="2" spans="1:19" s="11" customFormat="1" ht="19.5" customHeight="1" x14ac:dyDescent="0.15">
      <c r="B2" s="798" t="s">
        <v>317</v>
      </c>
      <c r="C2" s="799"/>
      <c r="D2" s="799"/>
      <c r="E2" s="799"/>
      <c r="F2" s="799"/>
      <c r="G2" s="799"/>
      <c r="H2" s="800"/>
      <c r="I2" s="71"/>
      <c r="J2" s="31" t="s">
        <v>90</v>
      </c>
      <c r="K2" s="31"/>
      <c r="L2" s="32"/>
      <c r="M2" s="31"/>
      <c r="N2" s="32"/>
      <c r="O2" s="385" t="s">
        <v>69</v>
      </c>
      <c r="P2" s="63"/>
      <c r="Q2" s="389" t="s">
        <v>75</v>
      </c>
      <c r="R2" s="12"/>
    </row>
    <row r="3" spans="1:19" s="12" customFormat="1" ht="21.75" customHeight="1" thickBot="1" x14ac:dyDescent="0.2">
      <c r="B3" s="232"/>
      <c r="C3" s="895" t="s">
        <v>57</v>
      </c>
      <c r="D3" s="896"/>
      <c r="E3" s="225" t="s">
        <v>18</v>
      </c>
      <c r="F3" s="65" t="s">
        <v>25</v>
      </c>
      <c r="G3" s="387"/>
      <c r="H3" s="388" t="s">
        <v>70</v>
      </c>
      <c r="I3" s="226" t="s">
        <v>45</v>
      </c>
      <c r="J3" s="30" t="s">
        <v>78</v>
      </c>
      <c r="K3" s="30" t="s">
        <v>76</v>
      </c>
      <c r="L3" s="30" t="s">
        <v>44</v>
      </c>
      <c r="M3" s="227" t="s">
        <v>20</v>
      </c>
      <c r="N3" s="29" t="s">
        <v>56</v>
      </c>
      <c r="O3" s="386" t="s">
        <v>234</v>
      </c>
      <c r="P3" s="29" t="s">
        <v>95</v>
      </c>
      <c r="Q3" s="390" t="s">
        <v>308</v>
      </c>
    </row>
    <row r="4" spans="1:19" ht="41.25" customHeight="1" x14ac:dyDescent="0.15">
      <c r="B4" s="837" t="s">
        <v>74</v>
      </c>
      <c r="C4" s="840" t="s">
        <v>454</v>
      </c>
      <c r="D4" s="820" t="s">
        <v>118</v>
      </c>
      <c r="E4" s="734" t="s">
        <v>318</v>
      </c>
      <c r="F4" s="823" t="s">
        <v>556</v>
      </c>
      <c r="G4" s="826" t="s">
        <v>154</v>
      </c>
      <c r="H4" s="804"/>
      <c r="I4" s="829" t="s">
        <v>319</v>
      </c>
      <c r="J4" s="33" t="s">
        <v>320</v>
      </c>
      <c r="K4" s="383"/>
      <c r="L4" s="22" t="s">
        <v>36</v>
      </c>
      <c r="M4" s="897"/>
      <c r="N4" s="345">
        <v>5</v>
      </c>
      <c r="O4" s="832" t="s">
        <v>206</v>
      </c>
      <c r="P4" s="898"/>
      <c r="Q4" s="784" t="s">
        <v>480</v>
      </c>
    </row>
    <row r="5" spans="1:19" ht="41.25" customHeight="1" x14ac:dyDescent="0.15">
      <c r="B5" s="838"/>
      <c r="C5" s="841"/>
      <c r="D5" s="821"/>
      <c r="E5" s="735"/>
      <c r="F5" s="824"/>
      <c r="G5" s="752"/>
      <c r="H5" s="753"/>
      <c r="I5" s="830"/>
      <c r="J5" s="33" t="s">
        <v>321</v>
      </c>
      <c r="K5" s="383"/>
      <c r="L5" s="20" t="s">
        <v>36</v>
      </c>
      <c r="M5" s="757"/>
      <c r="N5" s="346" t="s">
        <v>322</v>
      </c>
      <c r="O5" s="832"/>
      <c r="P5" s="795"/>
      <c r="Q5" s="784"/>
    </row>
    <row r="6" spans="1:19" ht="41.25" customHeight="1" x14ac:dyDescent="0.15">
      <c r="B6" s="838"/>
      <c r="C6" s="841"/>
      <c r="D6" s="821"/>
      <c r="E6" s="735"/>
      <c r="F6" s="824"/>
      <c r="G6" s="752"/>
      <c r="H6" s="753"/>
      <c r="I6" s="830"/>
      <c r="J6" s="33" t="s">
        <v>42</v>
      </c>
      <c r="K6" s="382">
        <f>ROUNDDOWN(IF(K5&gt;0,K4/K5*100,0),0)</f>
        <v>0</v>
      </c>
      <c r="L6" s="21" t="s">
        <v>73</v>
      </c>
      <c r="M6" s="758"/>
      <c r="N6" s="347">
        <v>2</v>
      </c>
      <c r="O6" s="833"/>
      <c r="P6" s="796"/>
      <c r="Q6" s="785"/>
    </row>
    <row r="7" spans="1:19" ht="41.25" customHeight="1" x14ac:dyDescent="0.15">
      <c r="B7" s="838"/>
      <c r="C7" s="841"/>
      <c r="D7" s="821"/>
      <c r="E7" s="736"/>
      <c r="F7" s="825"/>
      <c r="G7" s="827"/>
      <c r="H7" s="828"/>
      <c r="I7" s="831"/>
      <c r="J7" s="808" t="s">
        <v>244</v>
      </c>
      <c r="K7" s="809"/>
      <c r="L7" s="809"/>
      <c r="M7" s="809"/>
      <c r="N7" s="809"/>
      <c r="O7" s="809"/>
      <c r="P7" s="809"/>
      <c r="Q7" s="810"/>
    </row>
    <row r="8" spans="1:19" ht="41.25" customHeight="1" x14ac:dyDescent="0.15">
      <c r="B8" s="838"/>
      <c r="C8" s="841"/>
      <c r="D8" s="821"/>
      <c r="E8" s="746" t="s">
        <v>323</v>
      </c>
      <c r="F8" s="834" t="s">
        <v>324</v>
      </c>
      <c r="G8" s="907" t="s">
        <v>325</v>
      </c>
      <c r="H8" s="908"/>
      <c r="I8" s="76" t="s">
        <v>134</v>
      </c>
      <c r="J8" s="36" t="s">
        <v>133</v>
      </c>
      <c r="K8" s="20" t="s">
        <v>326</v>
      </c>
      <c r="L8" s="20" t="s">
        <v>327</v>
      </c>
      <c r="M8" s="25"/>
      <c r="N8" s="25">
        <v>1</v>
      </c>
      <c r="O8" s="58" t="s">
        <v>216</v>
      </c>
      <c r="P8" s="233">
        <v>1</v>
      </c>
      <c r="Q8" s="116" t="s">
        <v>481</v>
      </c>
      <c r="R8" s="64"/>
      <c r="S8" s="15"/>
    </row>
    <row r="9" spans="1:19" ht="41.25" customHeight="1" x14ac:dyDescent="0.15">
      <c r="B9" s="838"/>
      <c r="C9" s="841"/>
      <c r="D9" s="821"/>
      <c r="E9" s="735"/>
      <c r="F9" s="824"/>
      <c r="G9" s="750" t="s">
        <v>328</v>
      </c>
      <c r="H9" s="751"/>
      <c r="I9" s="903" t="s">
        <v>152</v>
      </c>
      <c r="J9" s="905" t="s">
        <v>55</v>
      </c>
      <c r="K9" s="844" t="s">
        <v>326</v>
      </c>
      <c r="L9" s="844" t="s">
        <v>327</v>
      </c>
      <c r="M9" s="756"/>
      <c r="N9" s="756">
        <v>1</v>
      </c>
      <c r="O9" s="58" t="s">
        <v>329</v>
      </c>
      <c r="P9" s="233">
        <v>2</v>
      </c>
      <c r="Q9" s="814" t="s">
        <v>482</v>
      </c>
      <c r="R9" s="64"/>
      <c r="S9" s="15"/>
    </row>
    <row r="10" spans="1:19" ht="41.25" customHeight="1" x14ac:dyDescent="0.15">
      <c r="B10" s="838"/>
      <c r="C10" s="841"/>
      <c r="D10" s="822"/>
      <c r="E10" s="747"/>
      <c r="F10" s="835"/>
      <c r="G10" s="754"/>
      <c r="H10" s="755"/>
      <c r="I10" s="904"/>
      <c r="J10" s="906"/>
      <c r="K10" s="845"/>
      <c r="L10" s="845"/>
      <c r="M10" s="899"/>
      <c r="N10" s="899"/>
      <c r="O10" s="200" t="s">
        <v>245</v>
      </c>
      <c r="P10" s="234"/>
      <c r="Q10" s="900"/>
      <c r="R10" s="64"/>
      <c r="S10" s="15"/>
    </row>
    <row r="11" spans="1:19" ht="41.25" customHeight="1" x14ac:dyDescent="0.15">
      <c r="B11" s="838"/>
      <c r="C11" s="841"/>
      <c r="D11" s="818" t="s">
        <v>119</v>
      </c>
      <c r="E11" s="836" t="s">
        <v>330</v>
      </c>
      <c r="F11" s="852" t="s">
        <v>331</v>
      </c>
      <c r="G11" s="774" t="s">
        <v>332</v>
      </c>
      <c r="H11" s="775"/>
      <c r="I11" s="816" t="s">
        <v>333</v>
      </c>
      <c r="J11" s="893" t="s">
        <v>55</v>
      </c>
      <c r="K11" s="877" t="s">
        <v>326</v>
      </c>
      <c r="L11" s="877" t="s">
        <v>327</v>
      </c>
      <c r="M11" s="866"/>
      <c r="N11" s="866">
        <v>3</v>
      </c>
      <c r="O11" s="122" t="s">
        <v>188</v>
      </c>
      <c r="P11" s="235"/>
      <c r="Q11" s="865" t="s">
        <v>483</v>
      </c>
      <c r="R11" s="64"/>
      <c r="S11" s="15"/>
    </row>
    <row r="12" spans="1:19" ht="41.25" customHeight="1" x14ac:dyDescent="0.15">
      <c r="B12" s="838"/>
      <c r="C12" s="841"/>
      <c r="D12" s="821"/>
      <c r="E12" s="735"/>
      <c r="F12" s="824"/>
      <c r="G12" s="827"/>
      <c r="H12" s="828"/>
      <c r="I12" s="780"/>
      <c r="J12" s="894"/>
      <c r="K12" s="878"/>
      <c r="L12" s="878"/>
      <c r="M12" s="861"/>
      <c r="N12" s="861"/>
      <c r="O12" s="138" t="s">
        <v>334</v>
      </c>
      <c r="P12" s="236"/>
      <c r="Q12" s="859"/>
      <c r="R12" s="64"/>
      <c r="S12" s="15"/>
    </row>
    <row r="13" spans="1:19" ht="41.25" customHeight="1" x14ac:dyDescent="0.15">
      <c r="B13" s="838"/>
      <c r="C13" s="841"/>
      <c r="D13" s="821"/>
      <c r="E13" s="735"/>
      <c r="F13" s="824"/>
      <c r="G13" s="907" t="s">
        <v>335</v>
      </c>
      <c r="H13" s="908"/>
      <c r="I13" s="222" t="s">
        <v>152</v>
      </c>
      <c r="J13" s="124" t="s">
        <v>55</v>
      </c>
      <c r="K13" s="155" t="s">
        <v>326</v>
      </c>
      <c r="L13" s="88" t="s">
        <v>327</v>
      </c>
      <c r="M13" s="125"/>
      <c r="N13" s="125">
        <v>3</v>
      </c>
      <c r="O13" s="126" t="s">
        <v>19</v>
      </c>
      <c r="P13" s="237"/>
      <c r="Q13" s="127" t="s">
        <v>484</v>
      </c>
      <c r="R13" s="64"/>
      <c r="S13" s="15"/>
    </row>
    <row r="14" spans="1:19" ht="41.25" customHeight="1" x14ac:dyDescent="0.15">
      <c r="B14" s="838"/>
      <c r="C14" s="841"/>
      <c r="D14" s="821"/>
      <c r="E14" s="735"/>
      <c r="F14" s="853" t="s">
        <v>557</v>
      </c>
      <c r="G14" s="750" t="s">
        <v>155</v>
      </c>
      <c r="H14" s="751"/>
      <c r="I14" s="778" t="s">
        <v>336</v>
      </c>
      <c r="J14" s="901" t="s">
        <v>55</v>
      </c>
      <c r="K14" s="902" t="s">
        <v>326</v>
      </c>
      <c r="L14" s="902" t="s">
        <v>327</v>
      </c>
      <c r="M14" s="860"/>
      <c r="N14" s="860">
        <v>3</v>
      </c>
      <c r="O14" s="126" t="s">
        <v>329</v>
      </c>
      <c r="P14" s="238">
        <v>2</v>
      </c>
      <c r="Q14" s="858" t="s">
        <v>485</v>
      </c>
      <c r="R14" s="64"/>
      <c r="S14" s="15"/>
    </row>
    <row r="15" spans="1:19" ht="41.25" customHeight="1" x14ac:dyDescent="0.15">
      <c r="B15" s="838"/>
      <c r="C15" s="841"/>
      <c r="D15" s="821"/>
      <c r="E15" s="735"/>
      <c r="F15" s="854"/>
      <c r="G15" s="827"/>
      <c r="H15" s="828"/>
      <c r="I15" s="780"/>
      <c r="J15" s="894"/>
      <c r="K15" s="878"/>
      <c r="L15" s="878"/>
      <c r="M15" s="861"/>
      <c r="N15" s="861"/>
      <c r="O15" s="126" t="s">
        <v>245</v>
      </c>
      <c r="P15" s="237"/>
      <c r="Q15" s="859"/>
      <c r="R15" s="64"/>
      <c r="S15" s="15"/>
    </row>
    <row r="16" spans="1:19" ht="41.25" customHeight="1" x14ac:dyDescent="0.15">
      <c r="B16" s="838"/>
      <c r="C16" s="841"/>
      <c r="D16" s="822"/>
      <c r="E16" s="747"/>
      <c r="F16" s="855"/>
      <c r="G16" s="752" t="s">
        <v>337</v>
      </c>
      <c r="H16" s="753"/>
      <c r="I16" s="38" t="s">
        <v>327</v>
      </c>
      <c r="J16" s="130" t="s">
        <v>55</v>
      </c>
      <c r="K16" s="145" t="s">
        <v>326</v>
      </c>
      <c r="L16" s="188" t="s">
        <v>327</v>
      </c>
      <c r="M16" s="201"/>
      <c r="N16" s="201">
        <v>3</v>
      </c>
      <c r="O16" s="164" t="s">
        <v>187</v>
      </c>
      <c r="P16" s="239"/>
      <c r="Q16" s="141" t="s">
        <v>486</v>
      </c>
    </row>
    <row r="17" spans="2:17" ht="41.25" customHeight="1" x14ac:dyDescent="0.15">
      <c r="B17" s="838"/>
      <c r="C17" s="841"/>
      <c r="D17" s="818" t="s">
        <v>253</v>
      </c>
      <c r="E17" s="836" t="s">
        <v>338</v>
      </c>
      <c r="F17" s="856" t="s">
        <v>339</v>
      </c>
      <c r="G17" s="774" t="s">
        <v>340</v>
      </c>
      <c r="H17" s="775"/>
      <c r="I17" s="816" t="s">
        <v>341</v>
      </c>
      <c r="J17" s="216" t="s">
        <v>246</v>
      </c>
      <c r="K17" s="384"/>
      <c r="L17" s="135" t="s">
        <v>634</v>
      </c>
      <c r="M17" s="866"/>
      <c r="N17" s="866">
        <v>3</v>
      </c>
      <c r="O17" s="862" t="s">
        <v>248</v>
      </c>
      <c r="P17" s="890"/>
      <c r="Q17" s="865" t="s">
        <v>487</v>
      </c>
    </row>
    <row r="18" spans="2:17" ht="41.25" customHeight="1" x14ac:dyDescent="0.15">
      <c r="B18" s="838"/>
      <c r="C18" s="841"/>
      <c r="D18" s="821"/>
      <c r="E18" s="735"/>
      <c r="F18" s="854"/>
      <c r="G18" s="752"/>
      <c r="H18" s="753"/>
      <c r="I18" s="779"/>
      <c r="J18" s="117" t="s">
        <v>247</v>
      </c>
      <c r="K18" s="137"/>
      <c r="L18" s="135" t="s">
        <v>634</v>
      </c>
      <c r="M18" s="870"/>
      <c r="N18" s="870"/>
      <c r="O18" s="863"/>
      <c r="P18" s="891"/>
      <c r="Q18" s="871"/>
    </row>
    <row r="19" spans="2:17" ht="41.25" customHeight="1" x14ac:dyDescent="0.15">
      <c r="B19" s="838"/>
      <c r="C19" s="841"/>
      <c r="D19" s="821"/>
      <c r="E19" s="735"/>
      <c r="F19" s="854"/>
      <c r="G19" s="752"/>
      <c r="H19" s="753"/>
      <c r="I19" s="779"/>
      <c r="J19" s="117" t="s">
        <v>342</v>
      </c>
      <c r="K19" s="382">
        <f>ROUNDDOWN(IF(K18&gt;0,K17/K18*100,0),0)</f>
        <v>0</v>
      </c>
      <c r="L19" s="135" t="s">
        <v>73</v>
      </c>
      <c r="M19" s="861"/>
      <c r="N19" s="861"/>
      <c r="O19" s="864"/>
      <c r="P19" s="892"/>
      <c r="Q19" s="859"/>
    </row>
    <row r="20" spans="2:17" ht="41.25" customHeight="1" x14ac:dyDescent="0.15">
      <c r="B20" s="838"/>
      <c r="C20" s="841"/>
      <c r="D20" s="821"/>
      <c r="E20" s="735"/>
      <c r="F20" s="857"/>
      <c r="G20" s="827"/>
      <c r="H20" s="828"/>
      <c r="I20" s="780"/>
      <c r="J20" s="808" t="s">
        <v>249</v>
      </c>
      <c r="K20" s="809"/>
      <c r="L20" s="809"/>
      <c r="M20" s="809"/>
      <c r="N20" s="809"/>
      <c r="O20" s="809"/>
      <c r="P20" s="809"/>
      <c r="Q20" s="810"/>
    </row>
    <row r="21" spans="2:17" ht="41.25" customHeight="1" x14ac:dyDescent="0.15">
      <c r="B21" s="838"/>
      <c r="C21" s="841"/>
      <c r="D21" s="821"/>
      <c r="E21" s="735"/>
      <c r="F21" s="884" t="s">
        <v>343</v>
      </c>
      <c r="G21" s="750" t="s">
        <v>344</v>
      </c>
      <c r="H21" s="751"/>
      <c r="I21" s="903" t="s">
        <v>152</v>
      </c>
      <c r="J21" s="901" t="s">
        <v>55</v>
      </c>
      <c r="K21" s="902" t="s">
        <v>326</v>
      </c>
      <c r="L21" s="902" t="s">
        <v>327</v>
      </c>
      <c r="M21" s="860"/>
      <c r="N21" s="860">
        <v>3</v>
      </c>
      <c r="O21" s="126" t="s">
        <v>245</v>
      </c>
      <c r="P21" s="238"/>
      <c r="Q21" s="858" t="s">
        <v>488</v>
      </c>
    </row>
    <row r="22" spans="2:17" ht="41.25" customHeight="1" x14ac:dyDescent="0.15">
      <c r="B22" s="838"/>
      <c r="C22" s="841"/>
      <c r="D22" s="821"/>
      <c r="E22" s="735"/>
      <c r="F22" s="853"/>
      <c r="G22" s="827"/>
      <c r="H22" s="828"/>
      <c r="I22" s="831"/>
      <c r="J22" s="894"/>
      <c r="K22" s="878"/>
      <c r="L22" s="878"/>
      <c r="M22" s="861"/>
      <c r="N22" s="861"/>
      <c r="O22" s="126" t="s">
        <v>250</v>
      </c>
      <c r="P22" s="237"/>
      <c r="Q22" s="859"/>
    </row>
    <row r="23" spans="2:17" ht="41.25" customHeight="1" x14ac:dyDescent="0.15">
      <c r="B23" s="838"/>
      <c r="C23" s="841"/>
      <c r="D23" s="822"/>
      <c r="E23" s="747"/>
      <c r="F23" s="853"/>
      <c r="G23" s="850" t="s">
        <v>345</v>
      </c>
      <c r="H23" s="851"/>
      <c r="I23" s="73" t="s">
        <v>333</v>
      </c>
      <c r="J23" s="162" t="s">
        <v>55</v>
      </c>
      <c r="K23" s="163" t="s">
        <v>326</v>
      </c>
      <c r="L23" s="188" t="s">
        <v>327</v>
      </c>
      <c r="M23" s="201"/>
      <c r="N23" s="208">
        <v>3</v>
      </c>
      <c r="O23" s="164" t="s">
        <v>181</v>
      </c>
      <c r="P23" s="239"/>
      <c r="Q23" s="141" t="s">
        <v>489</v>
      </c>
    </row>
    <row r="24" spans="2:17" ht="41.25" customHeight="1" x14ac:dyDescent="0.15">
      <c r="B24" s="838"/>
      <c r="C24" s="841"/>
      <c r="D24" s="818" t="s">
        <v>252</v>
      </c>
      <c r="E24" s="836" t="s">
        <v>346</v>
      </c>
      <c r="F24" s="856" t="s">
        <v>347</v>
      </c>
      <c r="G24" s="774" t="s">
        <v>348</v>
      </c>
      <c r="H24" s="775"/>
      <c r="I24" s="816" t="s">
        <v>349</v>
      </c>
      <c r="J24" s="216" t="s">
        <v>246</v>
      </c>
      <c r="K24" s="137"/>
      <c r="L24" s="135" t="s">
        <v>634</v>
      </c>
      <c r="M24" s="866"/>
      <c r="N24" s="866">
        <v>3</v>
      </c>
      <c r="O24" s="862" t="s">
        <v>251</v>
      </c>
      <c r="P24" s="890"/>
      <c r="Q24" s="865" t="s">
        <v>490</v>
      </c>
    </row>
    <row r="25" spans="2:17" ht="41.25" customHeight="1" x14ac:dyDescent="0.15">
      <c r="B25" s="838"/>
      <c r="C25" s="841"/>
      <c r="D25" s="821"/>
      <c r="E25" s="735"/>
      <c r="F25" s="854"/>
      <c r="G25" s="752"/>
      <c r="H25" s="753"/>
      <c r="I25" s="779"/>
      <c r="J25" s="117" t="s">
        <v>247</v>
      </c>
      <c r="K25" s="137"/>
      <c r="L25" s="135" t="s">
        <v>634</v>
      </c>
      <c r="M25" s="870"/>
      <c r="N25" s="870"/>
      <c r="O25" s="863"/>
      <c r="P25" s="891"/>
      <c r="Q25" s="871"/>
    </row>
    <row r="26" spans="2:17" ht="41.25" customHeight="1" x14ac:dyDescent="0.15">
      <c r="B26" s="838"/>
      <c r="C26" s="841"/>
      <c r="D26" s="821"/>
      <c r="E26" s="735"/>
      <c r="F26" s="854"/>
      <c r="G26" s="752"/>
      <c r="H26" s="753"/>
      <c r="I26" s="779"/>
      <c r="J26" s="117" t="s">
        <v>342</v>
      </c>
      <c r="K26" s="382">
        <f>ROUNDDOWN(IF(K25&gt;0,K24/K25*100,0),0)</f>
        <v>0</v>
      </c>
      <c r="L26" s="135" t="s">
        <v>73</v>
      </c>
      <c r="M26" s="861"/>
      <c r="N26" s="861"/>
      <c r="O26" s="864"/>
      <c r="P26" s="892"/>
      <c r="Q26" s="859"/>
    </row>
    <row r="27" spans="2:17" ht="41.25" customHeight="1" x14ac:dyDescent="0.15">
      <c r="B27" s="838"/>
      <c r="C27" s="841"/>
      <c r="D27" s="821"/>
      <c r="E27" s="735"/>
      <c r="F27" s="857"/>
      <c r="G27" s="827"/>
      <c r="H27" s="828"/>
      <c r="I27" s="780"/>
      <c r="J27" s="808" t="s">
        <v>249</v>
      </c>
      <c r="K27" s="809"/>
      <c r="L27" s="809"/>
      <c r="M27" s="809"/>
      <c r="N27" s="809"/>
      <c r="O27" s="809"/>
      <c r="P27" s="809"/>
      <c r="Q27" s="810"/>
    </row>
    <row r="28" spans="2:17" ht="41.25" customHeight="1" x14ac:dyDescent="0.15">
      <c r="B28" s="838"/>
      <c r="C28" s="841"/>
      <c r="D28" s="821"/>
      <c r="E28" s="735"/>
      <c r="F28" s="853" t="s">
        <v>343</v>
      </c>
      <c r="G28" s="750" t="s">
        <v>156</v>
      </c>
      <c r="H28" s="751"/>
      <c r="I28" s="903" t="s">
        <v>152</v>
      </c>
      <c r="J28" s="901" t="s">
        <v>55</v>
      </c>
      <c r="K28" s="902" t="s">
        <v>326</v>
      </c>
      <c r="L28" s="902" t="s">
        <v>327</v>
      </c>
      <c r="M28" s="860"/>
      <c r="N28" s="860">
        <v>3</v>
      </c>
      <c r="O28" s="113" t="s">
        <v>329</v>
      </c>
      <c r="P28" s="238">
        <v>2</v>
      </c>
      <c r="Q28" s="858" t="s">
        <v>491</v>
      </c>
    </row>
    <row r="29" spans="2:17" ht="41.25" customHeight="1" x14ac:dyDescent="0.15">
      <c r="B29" s="838"/>
      <c r="C29" s="841"/>
      <c r="D29" s="822"/>
      <c r="E29" s="747"/>
      <c r="F29" s="855"/>
      <c r="G29" s="754"/>
      <c r="H29" s="755"/>
      <c r="I29" s="904"/>
      <c r="J29" s="909"/>
      <c r="K29" s="912"/>
      <c r="L29" s="912"/>
      <c r="M29" s="910"/>
      <c r="N29" s="910"/>
      <c r="O29" s="133" t="s">
        <v>245</v>
      </c>
      <c r="P29" s="241"/>
      <c r="Q29" s="872"/>
    </row>
    <row r="30" spans="2:17" ht="41.25" customHeight="1" x14ac:dyDescent="0.15">
      <c r="B30" s="838"/>
      <c r="C30" s="841"/>
      <c r="D30" s="818" t="s">
        <v>121</v>
      </c>
      <c r="E30" s="836" t="s">
        <v>455</v>
      </c>
      <c r="F30" s="857" t="s">
        <v>456</v>
      </c>
      <c r="G30" s="774" t="s">
        <v>174</v>
      </c>
      <c r="H30" s="775"/>
      <c r="I30" s="816" t="s">
        <v>333</v>
      </c>
      <c r="J30" s="893" t="s">
        <v>55</v>
      </c>
      <c r="K30" s="877" t="s">
        <v>326</v>
      </c>
      <c r="L30" s="877" t="s">
        <v>327</v>
      </c>
      <c r="M30" s="866"/>
      <c r="N30" s="866">
        <v>3</v>
      </c>
      <c r="O30" s="138" t="s">
        <v>188</v>
      </c>
      <c r="P30" s="236"/>
      <c r="Q30" s="865" t="s">
        <v>492</v>
      </c>
    </row>
    <row r="31" spans="2:17" ht="41.25" customHeight="1" x14ac:dyDescent="0.15">
      <c r="B31" s="838"/>
      <c r="C31" s="841"/>
      <c r="D31" s="821"/>
      <c r="E31" s="735"/>
      <c r="F31" s="854"/>
      <c r="G31" s="827"/>
      <c r="H31" s="828"/>
      <c r="I31" s="780"/>
      <c r="J31" s="894"/>
      <c r="K31" s="878"/>
      <c r="L31" s="878"/>
      <c r="M31" s="861"/>
      <c r="N31" s="861"/>
      <c r="O31" s="136" t="s">
        <v>350</v>
      </c>
      <c r="P31" s="242"/>
      <c r="Q31" s="859"/>
    </row>
    <row r="32" spans="2:17" ht="41.25" customHeight="1" x14ac:dyDescent="0.15">
      <c r="B32" s="838"/>
      <c r="C32" s="841"/>
      <c r="D32" s="822"/>
      <c r="E32" s="747"/>
      <c r="F32" s="889"/>
      <c r="G32" s="879" t="s">
        <v>642</v>
      </c>
      <c r="H32" s="880"/>
      <c r="I32" s="223" t="s">
        <v>152</v>
      </c>
      <c r="J32" s="139" t="s">
        <v>55</v>
      </c>
      <c r="K32" s="175" t="s">
        <v>326</v>
      </c>
      <c r="L32" s="131" t="s">
        <v>327</v>
      </c>
      <c r="M32" s="132"/>
      <c r="N32" s="132">
        <v>3</v>
      </c>
      <c r="O32" s="133" t="s">
        <v>19</v>
      </c>
      <c r="P32" s="241"/>
      <c r="Q32" s="134" t="s">
        <v>493</v>
      </c>
    </row>
    <row r="33" spans="2:22" ht="40.950000000000003" customHeight="1" x14ac:dyDescent="0.15">
      <c r="B33" s="838"/>
      <c r="C33" s="841"/>
      <c r="D33" s="818" t="s">
        <v>120</v>
      </c>
      <c r="E33" s="836" t="s">
        <v>351</v>
      </c>
      <c r="F33" s="882" t="s">
        <v>352</v>
      </c>
      <c r="G33" s="774" t="s">
        <v>353</v>
      </c>
      <c r="H33" s="775"/>
      <c r="I33" s="846" t="s">
        <v>354</v>
      </c>
      <c r="J33" s="848" t="s">
        <v>55</v>
      </c>
      <c r="K33" s="877" t="s">
        <v>326</v>
      </c>
      <c r="L33" s="877" t="s">
        <v>327</v>
      </c>
      <c r="M33" s="866"/>
      <c r="N33" s="866">
        <v>3</v>
      </c>
      <c r="O33" s="359" t="s">
        <v>209</v>
      </c>
      <c r="P33" s="868"/>
      <c r="Q33" s="865" t="s">
        <v>494</v>
      </c>
    </row>
    <row r="34" spans="2:22" ht="41.25" customHeight="1" thickBot="1" x14ac:dyDescent="0.2">
      <c r="B34" s="839"/>
      <c r="C34" s="842"/>
      <c r="D34" s="819"/>
      <c r="E34" s="843"/>
      <c r="F34" s="883"/>
      <c r="G34" s="776"/>
      <c r="H34" s="777"/>
      <c r="I34" s="847"/>
      <c r="J34" s="849"/>
      <c r="K34" s="881"/>
      <c r="L34" s="881"/>
      <c r="M34" s="911"/>
      <c r="N34" s="911"/>
      <c r="O34" s="360"/>
      <c r="P34" s="869"/>
      <c r="Q34" s="867"/>
    </row>
    <row r="35" spans="2:22" s="42" customFormat="1" ht="21" customHeight="1" thickBot="1" x14ac:dyDescent="0.2">
      <c r="B35" s="56"/>
      <c r="C35" s="56"/>
      <c r="D35" s="56"/>
      <c r="E35" s="56"/>
      <c r="F35" s="338"/>
      <c r="G35" s="341"/>
      <c r="H35" s="885" t="s">
        <v>207</v>
      </c>
      <c r="I35" s="885"/>
      <c r="J35" s="885"/>
      <c r="K35" s="885"/>
      <c r="L35" s="886"/>
      <c r="M35" s="230" t="s">
        <v>220</v>
      </c>
      <c r="N35" s="230" t="s">
        <v>103</v>
      </c>
      <c r="O35" s="56"/>
      <c r="P35" s="56"/>
      <c r="Q35" s="56"/>
      <c r="R35" s="45"/>
      <c r="S35" s="45"/>
      <c r="T35" s="45"/>
    </row>
    <row r="36" spans="2:22" s="42" customFormat="1" ht="38.25" customHeight="1" thickBot="1" x14ac:dyDescent="0.2">
      <c r="B36" s="44"/>
      <c r="C36" s="44"/>
      <c r="D36" s="44"/>
      <c r="E36" s="44"/>
      <c r="F36" s="339"/>
      <c r="G36" s="342"/>
      <c r="H36" s="887"/>
      <c r="I36" s="887"/>
      <c r="J36" s="887"/>
      <c r="K36" s="887"/>
      <c r="L36" s="888"/>
      <c r="M36" s="324">
        <f>SUM(M4)</f>
        <v>0</v>
      </c>
      <c r="N36" s="325">
        <f>SUM(N6)</f>
        <v>2</v>
      </c>
      <c r="O36" s="340"/>
      <c r="P36" s="44"/>
      <c r="Q36" s="44"/>
      <c r="R36" s="45"/>
      <c r="S36" s="45"/>
      <c r="T36" s="45"/>
      <c r="U36" s="45"/>
      <c r="V36" s="45"/>
    </row>
    <row r="37" spans="2:22" s="42" customFormat="1" ht="21" customHeight="1" thickBot="1" x14ac:dyDescent="0.2">
      <c r="B37" s="44"/>
      <c r="C37" s="44"/>
      <c r="D37" s="44"/>
      <c r="E37" s="44"/>
      <c r="F37" s="339"/>
      <c r="G37" s="341"/>
      <c r="H37" s="885" t="s">
        <v>254</v>
      </c>
      <c r="I37" s="885"/>
      <c r="J37" s="885"/>
      <c r="K37" s="885"/>
      <c r="L37" s="886"/>
      <c r="M37" s="230" t="s">
        <v>220</v>
      </c>
      <c r="N37" s="230" t="s">
        <v>103</v>
      </c>
      <c r="O37" s="44"/>
      <c r="P37" s="44"/>
      <c r="Q37" s="44"/>
      <c r="R37" s="45"/>
      <c r="S37" s="45"/>
      <c r="T37" s="45"/>
    </row>
    <row r="38" spans="2:22" s="42" customFormat="1" ht="38.25" customHeight="1" thickBot="1" x14ac:dyDescent="0.2">
      <c r="B38" s="44"/>
      <c r="C38" s="44"/>
      <c r="D38" s="44"/>
      <c r="E38" s="44"/>
      <c r="F38" s="339"/>
      <c r="G38" s="342"/>
      <c r="H38" s="887"/>
      <c r="I38" s="887"/>
      <c r="J38" s="887"/>
      <c r="K38" s="887"/>
      <c r="L38" s="888"/>
      <c r="M38" s="324">
        <f>SUM(M8:M9)</f>
        <v>0</v>
      </c>
      <c r="N38" s="325">
        <f>SUM(N8,N9)</f>
        <v>2</v>
      </c>
      <c r="O38" s="340"/>
      <c r="P38" s="44"/>
      <c r="Q38" s="44"/>
      <c r="R38" s="45"/>
      <c r="S38" s="45"/>
      <c r="T38" s="45"/>
      <c r="U38" s="45"/>
      <c r="V38" s="45"/>
    </row>
    <row r="39" spans="2:22" s="42" customFormat="1" ht="21" customHeight="1" thickBot="1" x14ac:dyDescent="0.2">
      <c r="B39" s="44"/>
      <c r="C39" s="44"/>
      <c r="D39" s="44"/>
      <c r="E39" s="44"/>
      <c r="F39" s="339"/>
      <c r="G39" s="341"/>
      <c r="H39" s="873" t="s">
        <v>122</v>
      </c>
      <c r="I39" s="873"/>
      <c r="J39" s="873"/>
      <c r="K39" s="873"/>
      <c r="L39" s="874"/>
      <c r="M39" s="230" t="s">
        <v>220</v>
      </c>
      <c r="N39" s="230" t="s">
        <v>103</v>
      </c>
      <c r="O39" s="44"/>
      <c r="P39" s="44"/>
      <c r="Q39" s="44"/>
      <c r="R39" s="45"/>
      <c r="S39" s="45"/>
      <c r="T39" s="45"/>
    </row>
    <row r="40" spans="2:22" s="42" customFormat="1" ht="38.25" customHeight="1" thickBot="1" x14ac:dyDescent="0.2">
      <c r="B40" s="44"/>
      <c r="C40" s="44"/>
      <c r="D40" s="44"/>
      <c r="E40" s="44"/>
      <c r="F40" s="44"/>
      <c r="G40" s="342"/>
      <c r="H40" s="875"/>
      <c r="I40" s="875"/>
      <c r="J40" s="875"/>
      <c r="K40" s="875"/>
      <c r="L40" s="876"/>
      <c r="M40" s="324">
        <f>SUM(M11:M16)</f>
        <v>0</v>
      </c>
      <c r="N40" s="322">
        <f>SUM(N11,N13,N14,N16)</f>
        <v>12</v>
      </c>
      <c r="O40" s="44"/>
      <c r="P40" s="44"/>
      <c r="Q40" s="44"/>
      <c r="R40" s="45"/>
      <c r="S40" s="45"/>
      <c r="T40" s="45"/>
    </row>
    <row r="41" spans="2:22" s="42" customFormat="1" ht="21" customHeight="1" thickBot="1" x14ac:dyDescent="0.2">
      <c r="B41" s="44"/>
      <c r="C41" s="44"/>
      <c r="D41" s="44"/>
      <c r="E41" s="44"/>
      <c r="F41" s="44"/>
      <c r="G41" s="341"/>
      <c r="H41" s="873" t="s">
        <v>123</v>
      </c>
      <c r="I41" s="873"/>
      <c r="J41" s="873"/>
      <c r="K41" s="873"/>
      <c r="L41" s="874"/>
      <c r="M41" s="230" t="s">
        <v>220</v>
      </c>
      <c r="N41" s="230" t="s">
        <v>103</v>
      </c>
      <c r="O41" s="44"/>
      <c r="P41" s="44"/>
      <c r="Q41" s="44"/>
      <c r="R41" s="45"/>
      <c r="S41" s="45"/>
      <c r="T41" s="45"/>
    </row>
    <row r="42" spans="2:22" s="42" customFormat="1" ht="38.25" customHeight="1" thickBot="1" x14ac:dyDescent="0.2">
      <c r="B42" s="44"/>
      <c r="C42" s="44"/>
      <c r="D42" s="44"/>
      <c r="E42" s="44"/>
      <c r="F42" s="44"/>
      <c r="G42" s="342"/>
      <c r="H42" s="875"/>
      <c r="I42" s="875"/>
      <c r="J42" s="875"/>
      <c r="K42" s="875"/>
      <c r="L42" s="876"/>
      <c r="M42" s="324">
        <f>SUM(M17:M23)</f>
        <v>0</v>
      </c>
      <c r="N42" s="322">
        <f>SUM(N17,N21,N23)</f>
        <v>9</v>
      </c>
      <c r="O42" s="44"/>
      <c r="P42" s="44"/>
      <c r="Q42" s="44"/>
      <c r="R42" s="45"/>
      <c r="S42" s="45"/>
      <c r="T42" s="45"/>
    </row>
    <row r="43" spans="2:22" s="42" customFormat="1" ht="21" customHeight="1" thickBot="1" x14ac:dyDescent="0.2">
      <c r="B43" s="44"/>
      <c r="C43" s="44"/>
      <c r="D43" s="44"/>
      <c r="E43" s="44"/>
      <c r="F43" s="44"/>
      <c r="G43" s="341"/>
      <c r="H43" s="873" t="s">
        <v>124</v>
      </c>
      <c r="I43" s="873"/>
      <c r="J43" s="873"/>
      <c r="K43" s="873"/>
      <c r="L43" s="874"/>
      <c r="M43" s="230" t="s">
        <v>220</v>
      </c>
      <c r="N43" s="230" t="s">
        <v>103</v>
      </c>
      <c r="O43" s="44"/>
      <c r="P43" s="44"/>
      <c r="Q43" s="44"/>
      <c r="R43" s="45"/>
      <c r="S43" s="45"/>
      <c r="T43" s="45"/>
    </row>
    <row r="44" spans="2:22" s="42" customFormat="1" ht="38.25" customHeight="1" thickBot="1" x14ac:dyDescent="0.2">
      <c r="B44" s="44"/>
      <c r="C44" s="44"/>
      <c r="D44" s="44"/>
      <c r="E44" s="44"/>
      <c r="F44" s="44"/>
      <c r="G44" s="342"/>
      <c r="H44" s="875"/>
      <c r="I44" s="875"/>
      <c r="J44" s="875"/>
      <c r="K44" s="875"/>
      <c r="L44" s="876"/>
      <c r="M44" s="324">
        <f>SUM(M24:M28)</f>
        <v>0</v>
      </c>
      <c r="N44" s="322">
        <f>SUM(N24:N29)</f>
        <v>6</v>
      </c>
      <c r="O44" s="44"/>
      <c r="P44" s="44"/>
      <c r="Q44" s="44"/>
      <c r="R44" s="45"/>
      <c r="S44" s="45"/>
      <c r="T44" s="45"/>
    </row>
    <row r="45" spans="2:22" s="42" customFormat="1" ht="21" customHeight="1" thickBot="1" x14ac:dyDescent="0.2">
      <c r="B45" s="44"/>
      <c r="C45" s="44"/>
      <c r="D45" s="44"/>
      <c r="E45" s="44"/>
      <c r="F45" s="44"/>
      <c r="G45" s="341"/>
      <c r="H45" s="873" t="s">
        <v>125</v>
      </c>
      <c r="I45" s="873"/>
      <c r="J45" s="873"/>
      <c r="K45" s="873"/>
      <c r="L45" s="874"/>
      <c r="M45" s="230" t="s">
        <v>220</v>
      </c>
      <c r="N45" s="230" t="s">
        <v>103</v>
      </c>
      <c r="O45" s="44"/>
      <c r="P45" s="44"/>
      <c r="Q45" s="44"/>
      <c r="R45" s="45"/>
      <c r="S45" s="45"/>
      <c r="T45" s="45"/>
    </row>
    <row r="46" spans="2:22" s="42" customFormat="1" ht="38.25" customHeight="1" thickBot="1" x14ac:dyDescent="0.2">
      <c r="B46" s="44"/>
      <c r="C46" s="44"/>
      <c r="D46" s="44"/>
      <c r="E46" s="44"/>
      <c r="F46" s="44"/>
      <c r="G46" s="342"/>
      <c r="H46" s="875"/>
      <c r="I46" s="875"/>
      <c r="J46" s="875"/>
      <c r="K46" s="875"/>
      <c r="L46" s="876"/>
      <c r="M46" s="324">
        <f>SUM(M30:M32)</f>
        <v>0</v>
      </c>
      <c r="N46" s="322">
        <f>SUM(N30,N32)</f>
        <v>6</v>
      </c>
      <c r="O46" s="44"/>
      <c r="P46" s="44"/>
      <c r="Q46" s="44"/>
      <c r="R46" s="45"/>
      <c r="S46" s="45"/>
      <c r="T46" s="45"/>
    </row>
    <row r="47" spans="2:22" s="42" customFormat="1" ht="21" customHeight="1" thickBot="1" x14ac:dyDescent="0.2">
      <c r="B47" s="44"/>
      <c r="C47" s="44"/>
      <c r="D47" s="44"/>
      <c r="E47" s="44"/>
      <c r="F47" s="44"/>
      <c r="G47" s="341"/>
      <c r="H47" s="873" t="s">
        <v>126</v>
      </c>
      <c r="I47" s="873"/>
      <c r="J47" s="873"/>
      <c r="K47" s="873"/>
      <c r="L47" s="874"/>
      <c r="M47" s="230" t="s">
        <v>220</v>
      </c>
      <c r="N47" s="230" t="s">
        <v>103</v>
      </c>
      <c r="O47" s="44"/>
      <c r="P47" s="44"/>
      <c r="Q47" s="44"/>
      <c r="R47" s="45"/>
      <c r="S47" s="45"/>
      <c r="T47" s="45"/>
    </row>
    <row r="48" spans="2:22" s="42" customFormat="1" ht="38.25" customHeight="1" thickBot="1" x14ac:dyDescent="0.2">
      <c r="B48" s="44"/>
      <c r="C48" s="44"/>
      <c r="D48" s="44"/>
      <c r="E48" s="44"/>
      <c r="F48" s="44"/>
      <c r="G48" s="342"/>
      <c r="H48" s="875"/>
      <c r="I48" s="875"/>
      <c r="J48" s="875"/>
      <c r="K48" s="875"/>
      <c r="L48" s="876"/>
      <c r="M48" s="324">
        <f>SUM(M33)</f>
        <v>0</v>
      </c>
      <c r="N48" s="322">
        <f>SUM(N33)</f>
        <v>3</v>
      </c>
      <c r="O48" s="44"/>
      <c r="P48" s="44"/>
      <c r="Q48" s="44"/>
      <c r="R48" s="45"/>
      <c r="S48" s="45"/>
      <c r="T48" s="45"/>
    </row>
    <row r="49" spans="1:19" s="214" customFormat="1" ht="18" customHeight="1" x14ac:dyDescent="0.2">
      <c r="B49" s="211" t="s">
        <v>242</v>
      </c>
      <c r="C49" s="211"/>
      <c r="D49" s="211"/>
      <c r="E49" s="211"/>
      <c r="F49" s="211"/>
      <c r="G49" s="211"/>
      <c r="H49" s="211"/>
      <c r="I49" s="211"/>
      <c r="J49" s="212"/>
      <c r="K49" s="211"/>
      <c r="L49" s="211"/>
      <c r="M49" s="211"/>
      <c r="N49" s="212"/>
      <c r="O49" s="211"/>
      <c r="P49" s="211"/>
      <c r="Q49" s="211"/>
      <c r="R49" s="211"/>
      <c r="S49" s="213"/>
    </row>
    <row r="50" spans="1:19" s="214" customFormat="1" ht="18" customHeight="1" x14ac:dyDescent="0.2">
      <c r="B50" s="211" t="s">
        <v>243</v>
      </c>
      <c r="C50" s="211"/>
      <c r="D50" s="211"/>
      <c r="E50" s="211"/>
      <c r="F50" s="211"/>
      <c r="G50" s="211"/>
      <c r="H50" s="211"/>
      <c r="I50" s="211"/>
      <c r="J50" s="212"/>
      <c r="K50" s="211"/>
      <c r="L50" s="211"/>
      <c r="M50" s="211"/>
      <c r="N50" s="212"/>
      <c r="O50" s="211"/>
      <c r="P50" s="211"/>
      <c r="Q50" s="211"/>
      <c r="R50" s="211"/>
      <c r="S50" s="213"/>
    </row>
    <row r="51" spans="1:19" ht="18" customHeight="1" x14ac:dyDescent="0.2">
      <c r="A51" s="41"/>
      <c r="B51" s="211" t="s">
        <v>552</v>
      </c>
      <c r="C51" s="41"/>
      <c r="D51" s="41"/>
      <c r="E51" s="41"/>
      <c r="F51" s="41"/>
      <c r="G51" s="41"/>
      <c r="H51" s="41"/>
      <c r="I51" s="70"/>
      <c r="J51" s="41"/>
      <c r="K51" s="41"/>
      <c r="L51" s="41"/>
      <c r="M51" s="70"/>
      <c r="N51" s="41"/>
      <c r="O51" s="41"/>
      <c r="P51" s="41"/>
      <c r="Q51" s="41"/>
    </row>
    <row r="52" spans="1:19" ht="45" customHeight="1" x14ac:dyDescent="0.15">
      <c r="E52" s="27"/>
      <c r="F52" s="17"/>
    </row>
    <row r="53" spans="1:19" ht="45" customHeight="1" x14ac:dyDescent="0.15">
      <c r="E53" s="27"/>
      <c r="F53" s="17"/>
    </row>
    <row r="54" spans="1:19" ht="45" customHeight="1" x14ac:dyDescent="0.15">
      <c r="E54" s="27"/>
      <c r="F54" s="17"/>
    </row>
    <row r="55" spans="1:19" ht="45" customHeight="1" x14ac:dyDescent="0.15"/>
    <row r="56" spans="1:19" ht="45" customHeight="1" x14ac:dyDescent="0.15"/>
    <row r="57" spans="1:19" ht="45" customHeight="1" x14ac:dyDescent="0.15"/>
    <row r="58" spans="1:19" ht="45" customHeight="1" x14ac:dyDescent="0.15"/>
    <row r="59" spans="1:19" ht="45" customHeight="1" x14ac:dyDescent="0.15"/>
    <row r="60" spans="1:19" ht="45" customHeight="1" x14ac:dyDescent="0.15"/>
    <row r="61" spans="1:19" ht="45" customHeight="1" x14ac:dyDescent="0.15"/>
    <row r="62" spans="1:19" ht="45" customHeight="1" x14ac:dyDescent="0.15"/>
    <row r="63" spans="1:19" ht="45" customHeight="1" x14ac:dyDescent="0.15"/>
    <row r="64" spans="1:19"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row r="75" ht="45" customHeight="1" x14ac:dyDescent="0.15"/>
    <row r="76" ht="45" customHeight="1" x14ac:dyDescent="0.15"/>
    <row r="77" ht="45" customHeight="1" x14ac:dyDescent="0.15"/>
    <row r="78" ht="45" customHeight="1" x14ac:dyDescent="0.15"/>
    <row r="79" ht="45" customHeight="1" x14ac:dyDescent="0.15"/>
    <row r="80" ht="45" customHeight="1" x14ac:dyDescent="0.15"/>
    <row r="81" ht="45" customHeight="1" x14ac:dyDescent="0.15"/>
    <row r="82" ht="45" customHeight="1" x14ac:dyDescent="0.15"/>
    <row r="83" ht="45" customHeight="1" x14ac:dyDescent="0.15"/>
    <row r="84" ht="45" customHeight="1" x14ac:dyDescent="0.15"/>
    <row r="85" ht="45" customHeight="1" x14ac:dyDescent="0.15"/>
    <row r="86" ht="45" customHeight="1" x14ac:dyDescent="0.15"/>
    <row r="87" ht="45" customHeight="1" x14ac:dyDescent="0.15"/>
    <row r="88" ht="45" customHeight="1" x14ac:dyDescent="0.15"/>
    <row r="89" ht="45" customHeight="1" x14ac:dyDescent="0.15"/>
    <row r="90" ht="45" customHeight="1" x14ac:dyDescent="0.15"/>
  </sheetData>
  <mergeCells count="119">
    <mergeCell ref="L33:L34"/>
    <mergeCell ref="M33:M34"/>
    <mergeCell ref="N33:N34"/>
    <mergeCell ref="K28:K29"/>
    <mergeCell ref="L28:L29"/>
    <mergeCell ref="M28:M29"/>
    <mergeCell ref="F28:F29"/>
    <mergeCell ref="G28:H29"/>
    <mergeCell ref="I28:I29"/>
    <mergeCell ref="J28:J29"/>
    <mergeCell ref="N28:N29"/>
    <mergeCell ref="I21:I22"/>
    <mergeCell ref="J21:J22"/>
    <mergeCell ref="K21:K22"/>
    <mergeCell ref="L21:L22"/>
    <mergeCell ref="M14:M15"/>
    <mergeCell ref="N14:N15"/>
    <mergeCell ref="Q14:Q15"/>
    <mergeCell ref="P17:P19"/>
    <mergeCell ref="O17:O19"/>
    <mergeCell ref="K11:K12"/>
    <mergeCell ref="Q17:Q19"/>
    <mergeCell ref="M17:M19"/>
    <mergeCell ref="N17:N19"/>
    <mergeCell ref="J14:J15"/>
    <mergeCell ref="K14:K15"/>
    <mergeCell ref="L14:L15"/>
    <mergeCell ref="I9:I10"/>
    <mergeCell ref="J9:J10"/>
    <mergeCell ref="G8:H8"/>
    <mergeCell ref="G11:H12"/>
    <mergeCell ref="I11:I12"/>
    <mergeCell ref="J11:J12"/>
    <mergeCell ref="G13:H13"/>
    <mergeCell ref="M9:M10"/>
    <mergeCell ref="N9:N10"/>
    <mergeCell ref="Q9:Q10"/>
    <mergeCell ref="L11:L12"/>
    <mergeCell ref="M11:M12"/>
    <mergeCell ref="N11:N12"/>
    <mergeCell ref="Q11:Q12"/>
    <mergeCell ref="Q4:Q6"/>
    <mergeCell ref="G21:H22"/>
    <mergeCell ref="G30:H31"/>
    <mergeCell ref="P24:P26"/>
    <mergeCell ref="J30:J31"/>
    <mergeCell ref="B2:H2"/>
    <mergeCell ref="C3:D3"/>
    <mergeCell ref="M4:M6"/>
    <mergeCell ref="P4:P6"/>
    <mergeCell ref="L9:L10"/>
    <mergeCell ref="G16:H16"/>
    <mergeCell ref="H39:L40"/>
    <mergeCell ref="F33:F34"/>
    <mergeCell ref="G33:H34"/>
    <mergeCell ref="F21:F23"/>
    <mergeCell ref="H35:L36"/>
    <mergeCell ref="H37:L38"/>
    <mergeCell ref="F30:F32"/>
    <mergeCell ref="G17:H20"/>
    <mergeCell ref="G24:H27"/>
    <mergeCell ref="G14:H15"/>
    <mergeCell ref="I14:I15"/>
    <mergeCell ref="H47:L48"/>
    <mergeCell ref="H43:L44"/>
    <mergeCell ref="H45:L46"/>
    <mergeCell ref="K30:K31"/>
    <mergeCell ref="H41:L42"/>
    <mergeCell ref="L30:L31"/>
    <mergeCell ref="G32:H32"/>
    <mergeCell ref="K33:K34"/>
    <mergeCell ref="Q30:Q31"/>
    <mergeCell ref="N30:N31"/>
    <mergeCell ref="M30:M31"/>
    <mergeCell ref="Q33:Q34"/>
    <mergeCell ref="P33:P34"/>
    <mergeCell ref="M24:M26"/>
    <mergeCell ref="N24:N26"/>
    <mergeCell ref="J27:Q27"/>
    <mergeCell ref="Q24:Q26"/>
    <mergeCell ref="Q28:Q29"/>
    <mergeCell ref="F17:F20"/>
    <mergeCell ref="Q21:Q22"/>
    <mergeCell ref="N21:N22"/>
    <mergeCell ref="M21:M22"/>
    <mergeCell ref="O24:O26"/>
    <mergeCell ref="J20:Q20"/>
    <mergeCell ref="I17:I20"/>
    <mergeCell ref="I24:I27"/>
    <mergeCell ref="D30:D32"/>
    <mergeCell ref="E33:E34"/>
    <mergeCell ref="K9:K10"/>
    <mergeCell ref="I30:I31"/>
    <mergeCell ref="I33:I34"/>
    <mergeCell ref="J33:J34"/>
    <mergeCell ref="G23:H23"/>
    <mergeCell ref="F11:F13"/>
    <mergeCell ref="F14:F16"/>
    <mergeCell ref="F24:F27"/>
    <mergeCell ref="F8:F10"/>
    <mergeCell ref="E11:E16"/>
    <mergeCell ref="E17:E23"/>
    <mergeCell ref="E24:E29"/>
    <mergeCell ref="E30:E32"/>
    <mergeCell ref="B4:B34"/>
    <mergeCell ref="C4:C34"/>
    <mergeCell ref="D11:D16"/>
    <mergeCell ref="D17:D23"/>
    <mergeCell ref="D24:D29"/>
    <mergeCell ref="G9:H10"/>
    <mergeCell ref="D33:D34"/>
    <mergeCell ref="J7:Q7"/>
    <mergeCell ref="D4:D10"/>
    <mergeCell ref="E4:E7"/>
    <mergeCell ref="F4:F7"/>
    <mergeCell ref="G4:H7"/>
    <mergeCell ref="I4:I7"/>
    <mergeCell ref="E8:E10"/>
    <mergeCell ref="O4:O6"/>
  </mergeCells>
  <phoneticPr fontId="2"/>
  <pageMargins left="0.6692913385826772" right="0.19685039370078741" top="0.6692913385826772" bottom="0.47244094488188981" header="0.31496062992125984" footer="0.31496062992125984"/>
  <pageSetup paperSize="9" scale="44" orientation="portrait" r:id="rId1"/>
  <headerFooter alignWithMargins="0">
    <oddFooter>&amp;LGP-gravure-new_youshiki_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B1:V79"/>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33.6640625" style="15" customWidth="1"/>
    <col min="9" max="9" width="8.6640625" style="26" customWidth="1"/>
    <col min="10" max="10" width="27.6640625" style="19" customWidth="1"/>
    <col min="11" max="11" width="28.332031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2:18" s="42" customFormat="1" ht="72.75" customHeight="1" thickBot="1" x14ac:dyDescent="0.2">
      <c r="B1" s="457" t="s">
        <v>108</v>
      </c>
      <c r="C1" s="457"/>
      <c r="D1" s="457"/>
      <c r="E1" s="457"/>
      <c r="F1" s="457"/>
      <c r="G1" s="457"/>
      <c r="H1" s="457"/>
      <c r="I1" s="457"/>
      <c r="J1" s="457"/>
      <c r="K1" s="457"/>
      <c r="L1" s="457"/>
      <c r="M1" s="457"/>
      <c r="N1" s="457"/>
      <c r="O1" s="464" t="s">
        <v>586</v>
      </c>
      <c r="P1" s="457"/>
      <c r="Q1" s="457"/>
      <c r="R1" s="45"/>
    </row>
    <row r="2" spans="2:18" s="11" customFormat="1" ht="19.5" customHeight="1" x14ac:dyDescent="0.15">
      <c r="B2" s="798" t="s">
        <v>317</v>
      </c>
      <c r="C2" s="799"/>
      <c r="D2" s="799"/>
      <c r="E2" s="799"/>
      <c r="F2" s="799"/>
      <c r="G2" s="799"/>
      <c r="H2" s="935"/>
      <c r="I2" s="71"/>
      <c r="J2" s="32" t="s">
        <v>90</v>
      </c>
      <c r="K2" s="32"/>
      <c r="L2" s="32"/>
      <c r="M2" s="32"/>
      <c r="N2" s="32"/>
      <c r="O2" s="385" t="s">
        <v>69</v>
      </c>
      <c r="P2" s="245"/>
      <c r="Q2" s="389" t="s">
        <v>75</v>
      </c>
      <c r="R2" s="12"/>
    </row>
    <row r="3" spans="2:18" s="12" customFormat="1" ht="21.75" customHeight="1" thickBot="1" x14ac:dyDescent="0.2">
      <c r="B3" s="232"/>
      <c r="C3" s="895" t="s">
        <v>57</v>
      </c>
      <c r="D3" s="896"/>
      <c r="E3" s="225" t="s">
        <v>18</v>
      </c>
      <c r="F3" s="65" t="s">
        <v>25</v>
      </c>
      <c r="G3" s="387"/>
      <c r="H3" s="388" t="s">
        <v>70</v>
      </c>
      <c r="I3" s="226" t="s">
        <v>45</v>
      </c>
      <c r="J3" s="30" t="s">
        <v>78</v>
      </c>
      <c r="K3" s="30" t="s">
        <v>76</v>
      </c>
      <c r="L3" s="30" t="s">
        <v>44</v>
      </c>
      <c r="M3" s="227" t="s">
        <v>20</v>
      </c>
      <c r="N3" s="29" t="s">
        <v>56</v>
      </c>
      <c r="O3" s="386" t="s">
        <v>234</v>
      </c>
      <c r="P3" s="29" t="s">
        <v>95</v>
      </c>
      <c r="Q3" s="390" t="s">
        <v>308</v>
      </c>
    </row>
    <row r="4" spans="2:18" s="12" customFormat="1" ht="29.25" customHeight="1" x14ac:dyDescent="0.15">
      <c r="B4" s="837" t="s">
        <v>309</v>
      </c>
      <c r="C4" s="915" t="s">
        <v>107</v>
      </c>
      <c r="D4" s="820" t="s">
        <v>458</v>
      </c>
      <c r="E4" s="734" t="s">
        <v>457</v>
      </c>
      <c r="F4" s="823" t="s">
        <v>26</v>
      </c>
      <c r="G4" s="936" t="s">
        <v>392</v>
      </c>
      <c r="H4" s="937"/>
      <c r="I4" s="246"/>
      <c r="J4" s="247"/>
      <c r="K4" s="247"/>
      <c r="L4" s="247"/>
      <c r="M4" s="248"/>
      <c r="N4" s="249"/>
      <c r="O4" s="250"/>
      <c r="P4" s="251"/>
      <c r="Q4" s="252"/>
    </row>
    <row r="5" spans="2:18" ht="41.25" customHeight="1" x14ac:dyDescent="0.15">
      <c r="B5" s="838"/>
      <c r="C5" s="916"/>
      <c r="D5" s="821"/>
      <c r="E5" s="735"/>
      <c r="F5" s="824"/>
      <c r="G5" s="913"/>
      <c r="H5" s="546" t="s">
        <v>459</v>
      </c>
      <c r="I5" s="217" t="s">
        <v>152</v>
      </c>
      <c r="J5" s="117" t="s">
        <v>55</v>
      </c>
      <c r="K5" s="118" t="s">
        <v>326</v>
      </c>
      <c r="L5" s="118" t="s">
        <v>327</v>
      </c>
      <c r="M5" s="137"/>
      <c r="N5" s="142">
        <v>3</v>
      </c>
      <c r="O5" s="210" t="s">
        <v>255</v>
      </c>
      <c r="P5" s="253"/>
      <c r="Q5" s="82" t="s">
        <v>495</v>
      </c>
      <c r="R5" s="64"/>
    </row>
    <row r="6" spans="2:18" ht="41.25" customHeight="1" x14ac:dyDescent="0.15">
      <c r="B6" s="838"/>
      <c r="C6" s="916"/>
      <c r="D6" s="821"/>
      <c r="E6" s="735"/>
      <c r="F6" s="824"/>
      <c r="G6" s="914"/>
      <c r="H6" s="546" t="s">
        <v>355</v>
      </c>
      <c r="I6" s="67" t="s">
        <v>129</v>
      </c>
      <c r="J6" s="117" t="s">
        <v>55</v>
      </c>
      <c r="K6" s="118" t="s">
        <v>326</v>
      </c>
      <c r="L6" s="118" t="s">
        <v>327</v>
      </c>
      <c r="M6" s="137"/>
      <c r="N6" s="89">
        <v>3</v>
      </c>
      <c r="O6" s="113" t="s">
        <v>256</v>
      </c>
      <c r="P6" s="236"/>
      <c r="Q6" s="114" t="s">
        <v>496</v>
      </c>
    </row>
    <row r="7" spans="2:18" ht="29.25" customHeight="1" x14ac:dyDescent="0.15">
      <c r="B7" s="838"/>
      <c r="C7" s="916"/>
      <c r="D7" s="821"/>
      <c r="E7" s="735"/>
      <c r="F7" s="824"/>
      <c r="G7" s="740" t="s">
        <v>356</v>
      </c>
      <c r="H7" s="741"/>
      <c r="I7" s="57"/>
      <c r="J7" s="124"/>
      <c r="K7" s="155"/>
      <c r="L7" s="155"/>
      <c r="M7" s="125"/>
      <c r="N7" s="125"/>
      <c r="O7" s="126"/>
      <c r="P7" s="237"/>
      <c r="Q7" s="127"/>
    </row>
    <row r="8" spans="2:18" ht="41.25" customHeight="1" x14ac:dyDescent="0.15">
      <c r="B8" s="838"/>
      <c r="C8" s="916"/>
      <c r="D8" s="821"/>
      <c r="E8" s="735"/>
      <c r="F8" s="824"/>
      <c r="G8" s="913"/>
      <c r="H8" s="546" t="s">
        <v>127</v>
      </c>
      <c r="I8" s="38" t="s">
        <v>129</v>
      </c>
      <c r="J8" s="117" t="s">
        <v>133</v>
      </c>
      <c r="K8" s="118" t="s">
        <v>326</v>
      </c>
      <c r="L8" s="118" t="s">
        <v>327</v>
      </c>
      <c r="M8" s="254"/>
      <c r="N8" s="144">
        <v>3</v>
      </c>
      <c r="O8" s="143" t="s">
        <v>216</v>
      </c>
      <c r="P8" s="255">
        <v>1</v>
      </c>
      <c r="Q8" s="82" t="s">
        <v>497</v>
      </c>
    </row>
    <row r="9" spans="2:18" ht="41.25" customHeight="1" x14ac:dyDescent="0.15">
      <c r="B9" s="838"/>
      <c r="C9" s="916"/>
      <c r="D9" s="821"/>
      <c r="E9" s="735"/>
      <c r="F9" s="824"/>
      <c r="G9" s="913"/>
      <c r="H9" s="546" t="s">
        <v>357</v>
      </c>
      <c r="I9" s="57" t="s">
        <v>129</v>
      </c>
      <c r="J9" s="117" t="s">
        <v>55</v>
      </c>
      <c r="K9" s="118" t="s">
        <v>326</v>
      </c>
      <c r="L9" s="118" t="s">
        <v>327</v>
      </c>
      <c r="M9" s="89"/>
      <c r="N9" s="89">
        <v>3</v>
      </c>
      <c r="O9" s="113" t="s">
        <v>257</v>
      </c>
      <c r="P9" s="255"/>
      <c r="Q9" s="114" t="s">
        <v>498</v>
      </c>
    </row>
    <row r="10" spans="2:18" ht="41.25" customHeight="1" x14ac:dyDescent="0.15">
      <c r="B10" s="838"/>
      <c r="C10" s="916"/>
      <c r="D10" s="821"/>
      <c r="E10" s="735"/>
      <c r="F10" s="824"/>
      <c r="G10" s="913"/>
      <c r="H10" s="546" t="s">
        <v>157</v>
      </c>
      <c r="I10" s="57" t="s">
        <v>129</v>
      </c>
      <c r="J10" s="124" t="s">
        <v>55</v>
      </c>
      <c r="K10" s="155" t="s">
        <v>326</v>
      </c>
      <c r="L10" s="155" t="s">
        <v>327</v>
      </c>
      <c r="M10" s="89"/>
      <c r="N10" s="89">
        <v>3</v>
      </c>
      <c r="O10" s="126" t="s">
        <v>258</v>
      </c>
      <c r="P10" s="256"/>
      <c r="Q10" s="127" t="s">
        <v>499</v>
      </c>
    </row>
    <row r="11" spans="2:18" ht="41.25" customHeight="1" x14ac:dyDescent="0.15">
      <c r="B11" s="838"/>
      <c r="C11" s="916"/>
      <c r="D11" s="821"/>
      <c r="E11" s="735"/>
      <c r="F11" s="824"/>
      <c r="G11" s="914"/>
      <c r="H11" s="546" t="s">
        <v>358</v>
      </c>
      <c r="I11" s="67" t="s">
        <v>129</v>
      </c>
      <c r="J11" s="124" t="s">
        <v>55</v>
      </c>
      <c r="K11" s="155" t="s">
        <v>326</v>
      </c>
      <c r="L11" s="155" t="s">
        <v>327</v>
      </c>
      <c r="M11" s="257"/>
      <c r="N11" s="89">
        <v>3</v>
      </c>
      <c r="O11" s="113" t="s">
        <v>131</v>
      </c>
      <c r="P11" s="258"/>
      <c r="Q11" s="114" t="s">
        <v>500</v>
      </c>
    </row>
    <row r="12" spans="2:18" ht="41.25" customHeight="1" x14ac:dyDescent="0.15">
      <c r="B12" s="838"/>
      <c r="C12" s="916"/>
      <c r="D12" s="821"/>
      <c r="E12" s="735"/>
      <c r="F12" s="824"/>
      <c r="G12" s="907" t="s">
        <v>359</v>
      </c>
      <c r="H12" s="908"/>
      <c r="I12" s="218" t="s">
        <v>152</v>
      </c>
      <c r="J12" s="117" t="s">
        <v>55</v>
      </c>
      <c r="K12" s="118" t="s">
        <v>326</v>
      </c>
      <c r="L12" s="118" t="s">
        <v>327</v>
      </c>
      <c r="M12" s="254"/>
      <c r="N12" s="89">
        <v>3</v>
      </c>
      <c r="O12" s="113" t="s">
        <v>19</v>
      </c>
      <c r="P12" s="255"/>
      <c r="Q12" s="114" t="s">
        <v>501</v>
      </c>
    </row>
    <row r="13" spans="2:18" ht="41.25" customHeight="1" x14ac:dyDescent="0.15">
      <c r="B13" s="838"/>
      <c r="C13" s="916"/>
      <c r="D13" s="821"/>
      <c r="E13" s="735"/>
      <c r="F13" s="824"/>
      <c r="G13" s="740" t="s">
        <v>360</v>
      </c>
      <c r="H13" s="741"/>
      <c r="I13" s="778" t="s">
        <v>129</v>
      </c>
      <c r="J13" s="901" t="s">
        <v>55</v>
      </c>
      <c r="K13" s="902" t="s">
        <v>326</v>
      </c>
      <c r="L13" s="902" t="s">
        <v>327</v>
      </c>
      <c r="M13" s="860"/>
      <c r="N13" s="860">
        <v>3</v>
      </c>
      <c r="O13" s="113" t="s">
        <v>216</v>
      </c>
      <c r="P13" s="238">
        <v>1</v>
      </c>
      <c r="Q13" s="858" t="s">
        <v>502</v>
      </c>
    </row>
    <row r="14" spans="2:18" ht="41.25" customHeight="1" x14ac:dyDescent="0.15">
      <c r="B14" s="838"/>
      <c r="C14" s="916"/>
      <c r="D14" s="821"/>
      <c r="E14" s="735"/>
      <c r="F14" s="835"/>
      <c r="G14" s="850"/>
      <c r="H14" s="851"/>
      <c r="I14" s="815"/>
      <c r="J14" s="909"/>
      <c r="K14" s="912"/>
      <c r="L14" s="912"/>
      <c r="M14" s="910"/>
      <c r="N14" s="910"/>
      <c r="O14" s="133" t="s">
        <v>361</v>
      </c>
      <c r="P14" s="259"/>
      <c r="Q14" s="872"/>
    </row>
    <row r="15" spans="2:18" ht="41.25" customHeight="1" x14ac:dyDescent="0.15">
      <c r="B15" s="838"/>
      <c r="C15" s="916"/>
      <c r="D15" s="821"/>
      <c r="E15" s="735"/>
      <c r="F15" s="854" t="s">
        <v>558</v>
      </c>
      <c r="G15" s="742" t="s">
        <v>172</v>
      </c>
      <c r="H15" s="743"/>
      <c r="I15" s="187" t="s">
        <v>129</v>
      </c>
      <c r="J15" s="117" t="s">
        <v>55</v>
      </c>
      <c r="K15" s="118" t="s">
        <v>326</v>
      </c>
      <c r="L15" s="118" t="s">
        <v>327</v>
      </c>
      <c r="M15" s="144"/>
      <c r="N15" s="144">
        <v>3</v>
      </c>
      <c r="O15" s="136" t="s">
        <v>362</v>
      </c>
      <c r="P15" s="253">
        <v>3</v>
      </c>
      <c r="Q15" s="82" t="s">
        <v>503</v>
      </c>
    </row>
    <row r="16" spans="2:18" ht="42.75" customHeight="1" x14ac:dyDescent="0.15">
      <c r="B16" s="838"/>
      <c r="C16" s="916"/>
      <c r="D16" s="821"/>
      <c r="E16" s="735"/>
      <c r="F16" s="854"/>
      <c r="G16" s="740" t="s">
        <v>363</v>
      </c>
      <c r="H16" s="741"/>
      <c r="I16" s="779" t="s">
        <v>129</v>
      </c>
      <c r="J16" s="287" t="s">
        <v>133</v>
      </c>
      <c r="K16" s="288" t="s">
        <v>326</v>
      </c>
      <c r="L16" s="288" t="s">
        <v>327</v>
      </c>
      <c r="M16" s="289"/>
      <c r="N16" s="289">
        <v>3</v>
      </c>
      <c r="O16" s="290" t="s">
        <v>216</v>
      </c>
      <c r="P16" s="291">
        <v>1</v>
      </c>
      <c r="Q16" s="292" t="s">
        <v>504</v>
      </c>
    </row>
    <row r="17" spans="2:17" ht="29.25" customHeight="1" x14ac:dyDescent="0.15">
      <c r="B17" s="838"/>
      <c r="C17" s="916"/>
      <c r="D17" s="821"/>
      <c r="E17" s="735"/>
      <c r="F17" s="854"/>
      <c r="G17" s="744"/>
      <c r="H17" s="745"/>
      <c r="I17" s="780"/>
      <c r="J17" s="928" t="s">
        <v>259</v>
      </c>
      <c r="K17" s="929"/>
      <c r="L17" s="929"/>
      <c r="M17" s="929"/>
      <c r="N17" s="929"/>
      <c r="O17" s="929"/>
      <c r="P17" s="929"/>
      <c r="Q17" s="930"/>
    </row>
    <row r="18" spans="2:17" ht="41.25" customHeight="1" x14ac:dyDescent="0.15">
      <c r="B18" s="838"/>
      <c r="C18" s="916"/>
      <c r="D18" s="821"/>
      <c r="E18" s="735"/>
      <c r="F18" s="854"/>
      <c r="G18" s="742" t="s">
        <v>364</v>
      </c>
      <c r="H18" s="743"/>
      <c r="I18" s="38" t="s">
        <v>129</v>
      </c>
      <c r="J18" s="130" t="s">
        <v>365</v>
      </c>
      <c r="K18" s="145" t="s">
        <v>366</v>
      </c>
      <c r="L18" s="145" t="s">
        <v>367</v>
      </c>
      <c r="M18" s="186"/>
      <c r="N18" s="186">
        <v>3</v>
      </c>
      <c r="O18" s="136" t="s">
        <v>368</v>
      </c>
      <c r="P18" s="260"/>
      <c r="Q18" s="82" t="s">
        <v>505</v>
      </c>
    </row>
    <row r="19" spans="2:17" ht="29.25" customHeight="1" x14ac:dyDescent="0.15">
      <c r="B19" s="838"/>
      <c r="C19" s="916"/>
      <c r="D19" s="821"/>
      <c r="E19" s="735"/>
      <c r="F19" s="834" t="s">
        <v>158</v>
      </c>
      <c r="G19" s="740" t="s">
        <v>460</v>
      </c>
      <c r="H19" s="741"/>
      <c r="I19" s="57"/>
      <c r="J19" s="124"/>
      <c r="K19" s="155"/>
      <c r="L19" s="155"/>
      <c r="M19" s="89"/>
      <c r="N19" s="89"/>
      <c r="O19" s="126"/>
      <c r="P19" s="256"/>
      <c r="Q19" s="127"/>
    </row>
    <row r="20" spans="2:17" ht="41.25" customHeight="1" x14ac:dyDescent="0.15">
      <c r="B20" s="838"/>
      <c r="C20" s="916"/>
      <c r="D20" s="821"/>
      <c r="E20" s="735"/>
      <c r="F20" s="824"/>
      <c r="G20" s="913"/>
      <c r="H20" s="546" t="s">
        <v>461</v>
      </c>
      <c r="I20" s="66" t="s">
        <v>129</v>
      </c>
      <c r="J20" s="117" t="s">
        <v>55</v>
      </c>
      <c r="K20" s="118" t="s">
        <v>326</v>
      </c>
      <c r="L20" s="118" t="s">
        <v>327</v>
      </c>
      <c r="M20" s="144"/>
      <c r="N20" s="144">
        <v>3</v>
      </c>
      <c r="O20" s="143" t="s">
        <v>216</v>
      </c>
      <c r="P20" s="253">
        <v>1</v>
      </c>
      <c r="Q20" s="129" t="s">
        <v>506</v>
      </c>
    </row>
    <row r="21" spans="2:17" ht="41.25" customHeight="1" x14ac:dyDescent="0.15">
      <c r="B21" s="838"/>
      <c r="C21" s="916"/>
      <c r="D21" s="821"/>
      <c r="E21" s="735"/>
      <c r="F21" s="824"/>
      <c r="G21" s="913"/>
      <c r="H21" s="918" t="s">
        <v>369</v>
      </c>
      <c r="I21" s="778" t="s">
        <v>129</v>
      </c>
      <c r="J21" s="901" t="s">
        <v>55</v>
      </c>
      <c r="K21" s="902" t="s">
        <v>326</v>
      </c>
      <c r="L21" s="902" t="s">
        <v>327</v>
      </c>
      <c r="M21" s="860"/>
      <c r="N21" s="860">
        <v>3</v>
      </c>
      <c r="O21" s="143" t="s">
        <v>216</v>
      </c>
      <c r="P21" s="256">
        <v>1</v>
      </c>
      <c r="Q21" s="858" t="s">
        <v>507</v>
      </c>
    </row>
    <row r="22" spans="2:17" ht="41.25" customHeight="1" x14ac:dyDescent="0.15">
      <c r="B22" s="838"/>
      <c r="C22" s="916"/>
      <c r="D22" s="821"/>
      <c r="E22" s="735"/>
      <c r="F22" s="824"/>
      <c r="G22" s="913"/>
      <c r="H22" s="919"/>
      <c r="I22" s="780"/>
      <c r="J22" s="894"/>
      <c r="K22" s="878"/>
      <c r="L22" s="878"/>
      <c r="M22" s="861"/>
      <c r="N22" s="861"/>
      <c r="O22" s="143" t="s">
        <v>260</v>
      </c>
      <c r="P22" s="256"/>
      <c r="Q22" s="859"/>
    </row>
    <row r="23" spans="2:17" ht="41.25" customHeight="1" x14ac:dyDescent="0.15">
      <c r="B23" s="838"/>
      <c r="C23" s="916"/>
      <c r="D23" s="821"/>
      <c r="E23" s="735"/>
      <c r="F23" s="824"/>
      <c r="G23" s="913"/>
      <c r="H23" s="918" t="s">
        <v>370</v>
      </c>
      <c r="I23" s="778" t="s">
        <v>129</v>
      </c>
      <c r="J23" s="931" t="s">
        <v>55</v>
      </c>
      <c r="K23" s="902" t="s">
        <v>326</v>
      </c>
      <c r="L23" s="902" t="s">
        <v>327</v>
      </c>
      <c r="M23" s="860"/>
      <c r="N23" s="860">
        <v>3</v>
      </c>
      <c r="O23" s="143" t="s">
        <v>216</v>
      </c>
      <c r="P23" s="256">
        <v>1</v>
      </c>
      <c r="Q23" s="920" t="s">
        <v>508</v>
      </c>
    </row>
    <row r="24" spans="2:17" ht="41.25" customHeight="1" x14ac:dyDescent="0.15">
      <c r="B24" s="838"/>
      <c r="C24" s="916"/>
      <c r="D24" s="821"/>
      <c r="E24" s="735"/>
      <c r="F24" s="824"/>
      <c r="G24" s="914"/>
      <c r="H24" s="919"/>
      <c r="I24" s="780"/>
      <c r="J24" s="932"/>
      <c r="K24" s="878"/>
      <c r="L24" s="878"/>
      <c r="M24" s="861"/>
      <c r="N24" s="861"/>
      <c r="O24" s="143" t="s">
        <v>260</v>
      </c>
      <c r="P24" s="256"/>
      <c r="Q24" s="921"/>
    </row>
    <row r="25" spans="2:17" ht="29.25" customHeight="1" x14ac:dyDescent="0.15">
      <c r="B25" s="838"/>
      <c r="C25" s="916"/>
      <c r="D25" s="821"/>
      <c r="E25" s="735"/>
      <c r="F25" s="824"/>
      <c r="G25" s="740" t="s">
        <v>371</v>
      </c>
      <c r="H25" s="741"/>
      <c r="I25" s="67"/>
      <c r="J25" s="261"/>
      <c r="K25" s="262"/>
      <c r="L25" s="263"/>
      <c r="M25" s="264"/>
      <c r="N25" s="264"/>
      <c r="O25" s="58"/>
      <c r="P25" s="265"/>
      <c r="Q25" s="266"/>
    </row>
    <row r="26" spans="2:17" ht="41.25" customHeight="1" x14ac:dyDescent="0.15">
      <c r="B26" s="838"/>
      <c r="C26" s="916"/>
      <c r="D26" s="821"/>
      <c r="E26" s="735"/>
      <c r="F26" s="824"/>
      <c r="G26" s="742"/>
      <c r="H26" s="933" t="s">
        <v>372</v>
      </c>
      <c r="I26" s="778" t="s">
        <v>129</v>
      </c>
      <c r="J26" s="124" t="s">
        <v>373</v>
      </c>
      <c r="K26" s="125"/>
      <c r="L26" s="118" t="s">
        <v>635</v>
      </c>
      <c r="M26" s="860"/>
      <c r="N26" s="860">
        <v>3</v>
      </c>
      <c r="O26" s="126" t="s">
        <v>374</v>
      </c>
      <c r="P26" s="256">
        <v>2</v>
      </c>
      <c r="Q26" s="858" t="s">
        <v>509</v>
      </c>
    </row>
    <row r="27" spans="2:17" ht="41.25" customHeight="1" x14ac:dyDescent="0.15">
      <c r="B27" s="838"/>
      <c r="C27" s="916"/>
      <c r="D27" s="821"/>
      <c r="E27" s="735"/>
      <c r="F27" s="824"/>
      <c r="G27" s="742"/>
      <c r="H27" s="933"/>
      <c r="I27" s="779"/>
      <c r="J27" s="124" t="s">
        <v>375</v>
      </c>
      <c r="K27" s="125"/>
      <c r="L27" s="118" t="s">
        <v>636</v>
      </c>
      <c r="M27" s="870"/>
      <c r="N27" s="870"/>
      <c r="O27" s="356" t="s">
        <v>245</v>
      </c>
      <c r="P27" s="353"/>
      <c r="Q27" s="871"/>
    </row>
    <row r="28" spans="2:17" ht="41.25" customHeight="1" x14ac:dyDescent="0.15">
      <c r="B28" s="838"/>
      <c r="C28" s="916"/>
      <c r="D28" s="821"/>
      <c r="E28" s="735"/>
      <c r="F28" s="824"/>
      <c r="G28" s="742"/>
      <c r="H28" s="933"/>
      <c r="I28" s="780"/>
      <c r="J28" s="323" t="s">
        <v>42</v>
      </c>
      <c r="K28" s="382">
        <f>ROUNDDOWN(IF(K27&gt;0,K26/K27*100,0),0)</f>
        <v>0</v>
      </c>
      <c r="L28" s="118" t="s">
        <v>73</v>
      </c>
      <c r="M28" s="861"/>
      <c r="N28" s="861"/>
      <c r="O28" s="361"/>
      <c r="P28" s="355"/>
      <c r="Q28" s="859"/>
    </row>
    <row r="29" spans="2:17" ht="50.25" customHeight="1" x14ac:dyDescent="0.15">
      <c r="B29" s="838"/>
      <c r="C29" s="916"/>
      <c r="D29" s="821"/>
      <c r="E29" s="735"/>
      <c r="F29" s="824"/>
      <c r="G29" s="542"/>
      <c r="H29" s="918" t="s">
        <v>376</v>
      </c>
      <c r="I29" s="778" t="s">
        <v>333</v>
      </c>
      <c r="J29" s="940" t="s">
        <v>55</v>
      </c>
      <c r="K29" s="902" t="s">
        <v>326</v>
      </c>
      <c r="L29" s="902" t="s">
        <v>327</v>
      </c>
      <c r="M29" s="860"/>
      <c r="N29" s="860">
        <v>3</v>
      </c>
      <c r="O29" s="138" t="s">
        <v>377</v>
      </c>
      <c r="P29" s="294">
        <v>2</v>
      </c>
      <c r="Q29" s="129" t="s">
        <v>510</v>
      </c>
    </row>
    <row r="30" spans="2:17" ht="41.25" customHeight="1" x14ac:dyDescent="0.15">
      <c r="B30" s="838"/>
      <c r="C30" s="916"/>
      <c r="D30" s="821"/>
      <c r="E30" s="735"/>
      <c r="F30" s="824"/>
      <c r="G30" s="543"/>
      <c r="H30" s="919"/>
      <c r="I30" s="780"/>
      <c r="J30" s="894"/>
      <c r="K30" s="878"/>
      <c r="L30" s="878"/>
      <c r="M30" s="861"/>
      <c r="N30" s="861"/>
      <c r="O30" s="90" t="s">
        <v>262</v>
      </c>
      <c r="P30" s="256"/>
      <c r="Q30" s="127" t="s">
        <v>511</v>
      </c>
    </row>
    <row r="31" spans="2:17" ht="41.25" customHeight="1" x14ac:dyDescent="0.15">
      <c r="B31" s="838"/>
      <c r="C31" s="916"/>
      <c r="D31" s="821"/>
      <c r="E31" s="735"/>
      <c r="F31" s="824"/>
      <c r="G31" s="740" t="s">
        <v>378</v>
      </c>
      <c r="H31" s="741"/>
      <c r="I31" s="219" t="s">
        <v>555</v>
      </c>
      <c r="J31" s="124" t="s">
        <v>379</v>
      </c>
      <c r="K31" s="125"/>
      <c r="L31" s="118" t="s">
        <v>637</v>
      </c>
      <c r="M31" s="860"/>
      <c r="N31" s="860">
        <v>3</v>
      </c>
      <c r="O31" s="925" t="s">
        <v>354</v>
      </c>
      <c r="P31" s="922" t="s">
        <v>354</v>
      </c>
      <c r="Q31" s="858" t="s">
        <v>512</v>
      </c>
    </row>
    <row r="32" spans="2:17" ht="41.25" customHeight="1" x14ac:dyDescent="0.15">
      <c r="B32" s="838"/>
      <c r="C32" s="916"/>
      <c r="D32" s="821"/>
      <c r="E32" s="735"/>
      <c r="F32" s="824"/>
      <c r="G32" s="742"/>
      <c r="H32" s="743"/>
      <c r="I32" s="38"/>
      <c r="J32" s="124" t="s">
        <v>380</v>
      </c>
      <c r="K32" s="125"/>
      <c r="L32" s="118" t="s">
        <v>637</v>
      </c>
      <c r="M32" s="870"/>
      <c r="N32" s="870"/>
      <c r="O32" s="926"/>
      <c r="P32" s="923"/>
      <c r="Q32" s="871"/>
    </row>
    <row r="33" spans="2:22" ht="41.25" customHeight="1" x14ac:dyDescent="0.15">
      <c r="B33" s="838"/>
      <c r="C33" s="916"/>
      <c r="D33" s="821"/>
      <c r="E33" s="735"/>
      <c r="F33" s="825"/>
      <c r="G33" s="744"/>
      <c r="H33" s="745"/>
      <c r="I33" s="66"/>
      <c r="J33" s="117" t="s">
        <v>42</v>
      </c>
      <c r="K33" s="382">
        <f>ROUNDDOWN(IF(K32&gt;0,K31/K32*100,0),0)</f>
        <v>0</v>
      </c>
      <c r="L33" s="88" t="s">
        <v>381</v>
      </c>
      <c r="M33" s="861"/>
      <c r="N33" s="861"/>
      <c r="O33" s="927"/>
      <c r="P33" s="924"/>
      <c r="Q33" s="859"/>
    </row>
    <row r="34" spans="2:22" ht="41.25" customHeight="1" x14ac:dyDescent="0.15">
      <c r="B34" s="838"/>
      <c r="C34" s="916"/>
      <c r="D34" s="821"/>
      <c r="E34" s="735"/>
      <c r="F34" s="824" t="s">
        <v>382</v>
      </c>
      <c r="G34" s="907" t="s">
        <v>383</v>
      </c>
      <c r="H34" s="908"/>
      <c r="I34" s="218" t="s">
        <v>152</v>
      </c>
      <c r="J34" s="293" t="s">
        <v>55</v>
      </c>
      <c r="K34" s="88" t="s">
        <v>326</v>
      </c>
      <c r="L34" s="88" t="s">
        <v>327</v>
      </c>
      <c r="M34" s="89"/>
      <c r="N34" s="89">
        <v>3</v>
      </c>
      <c r="O34" s="90" t="s">
        <v>19</v>
      </c>
      <c r="P34" s="256"/>
      <c r="Q34" s="127" t="s">
        <v>513</v>
      </c>
    </row>
    <row r="35" spans="2:22" ht="41.25" customHeight="1" thickBot="1" x14ac:dyDescent="0.2">
      <c r="B35" s="839"/>
      <c r="C35" s="917"/>
      <c r="D35" s="819"/>
      <c r="E35" s="843"/>
      <c r="F35" s="934"/>
      <c r="G35" s="938" t="s">
        <v>384</v>
      </c>
      <c r="H35" s="939"/>
      <c r="I35" s="215" t="s">
        <v>129</v>
      </c>
      <c r="J35" s="147" t="s">
        <v>55</v>
      </c>
      <c r="K35" s="148" t="s">
        <v>326</v>
      </c>
      <c r="L35" s="148" t="s">
        <v>327</v>
      </c>
      <c r="M35" s="149"/>
      <c r="N35" s="149">
        <v>3</v>
      </c>
      <c r="O35" s="150" t="s">
        <v>258</v>
      </c>
      <c r="P35" s="243"/>
      <c r="Q35" s="151" t="s">
        <v>514</v>
      </c>
    </row>
    <row r="36" spans="2:22" s="42" customFormat="1" ht="21" customHeight="1" thickBot="1" x14ac:dyDescent="0.2">
      <c r="B36" s="56"/>
      <c r="C36" s="56"/>
      <c r="D36" s="56"/>
      <c r="E36" s="56"/>
      <c r="F36" s="338"/>
      <c r="G36" s="341"/>
      <c r="H36" s="873" t="s">
        <v>385</v>
      </c>
      <c r="I36" s="873"/>
      <c r="J36" s="873"/>
      <c r="K36" s="873"/>
      <c r="L36" s="874"/>
      <c r="M36" s="230" t="s">
        <v>220</v>
      </c>
      <c r="N36" s="230" t="s">
        <v>103</v>
      </c>
      <c r="O36" s="56"/>
      <c r="P36" s="56"/>
      <c r="Q36" s="56"/>
      <c r="R36" s="45"/>
      <c r="S36" s="45"/>
      <c r="T36" s="45"/>
    </row>
    <row r="37" spans="2:22" s="42" customFormat="1" ht="38.25" customHeight="1" thickBot="1" x14ac:dyDescent="0.2">
      <c r="B37" s="44"/>
      <c r="C37" s="44"/>
      <c r="D37" s="44"/>
      <c r="E37" s="44"/>
      <c r="F37" s="339"/>
      <c r="G37" s="342"/>
      <c r="H37" s="875"/>
      <c r="I37" s="875"/>
      <c r="J37" s="875"/>
      <c r="K37" s="875"/>
      <c r="L37" s="876"/>
      <c r="M37" s="324">
        <f>SUM(M4:M15)+SUM(M18:M35)</f>
        <v>0</v>
      </c>
      <c r="N37" s="325">
        <v>48</v>
      </c>
      <c r="O37" s="340"/>
      <c r="P37" s="44"/>
      <c r="Q37" s="44"/>
      <c r="R37" s="45"/>
      <c r="S37" s="45"/>
      <c r="T37" s="45"/>
      <c r="U37" s="45"/>
      <c r="V37" s="45"/>
    </row>
    <row r="38" spans="2:22" s="214" customFormat="1" ht="18" customHeight="1" x14ac:dyDescent="0.2">
      <c r="B38" s="211" t="s">
        <v>242</v>
      </c>
      <c r="C38" s="211"/>
      <c r="D38" s="211"/>
      <c r="E38" s="211"/>
      <c r="F38" s="211"/>
      <c r="G38" s="211"/>
      <c r="H38" s="211"/>
      <c r="I38" s="211"/>
      <c r="J38" s="212"/>
      <c r="K38" s="211"/>
      <c r="L38" s="211"/>
      <c r="M38" s="211"/>
      <c r="N38" s="212"/>
      <c r="O38" s="211"/>
      <c r="P38" s="211"/>
      <c r="Q38" s="211"/>
      <c r="R38" s="211"/>
      <c r="S38" s="213"/>
    </row>
    <row r="39" spans="2:22" s="214" customFormat="1" ht="18" customHeight="1" x14ac:dyDescent="0.2">
      <c r="B39" s="211" t="s">
        <v>386</v>
      </c>
      <c r="C39" s="211"/>
      <c r="D39" s="211"/>
      <c r="E39" s="211"/>
      <c r="F39" s="211"/>
      <c r="G39" s="211"/>
      <c r="H39" s="211"/>
      <c r="I39" s="211"/>
      <c r="J39" s="212"/>
      <c r="K39" s="211"/>
      <c r="L39" s="211"/>
      <c r="M39" s="211"/>
      <c r="N39" s="212"/>
      <c r="O39" s="211"/>
      <c r="P39" s="211"/>
      <c r="Q39" s="211"/>
      <c r="R39" s="211"/>
      <c r="S39" s="213"/>
    </row>
    <row r="40" spans="2:22" s="214" customFormat="1" ht="18" customHeight="1" x14ac:dyDescent="0.2">
      <c r="B40" s="211" t="s">
        <v>261</v>
      </c>
      <c r="C40" s="211"/>
      <c r="D40" s="211"/>
      <c r="E40" s="211"/>
      <c r="F40" s="211"/>
      <c r="G40" s="211"/>
      <c r="H40" s="211"/>
      <c r="I40" s="211"/>
      <c r="J40" s="212"/>
      <c r="K40" s="211"/>
      <c r="L40" s="211"/>
      <c r="M40" s="211"/>
      <c r="N40" s="212"/>
      <c r="O40" s="211"/>
      <c r="P40" s="211"/>
      <c r="Q40" s="211"/>
      <c r="R40" s="211"/>
      <c r="S40" s="213"/>
    </row>
    <row r="41" spans="2:22" ht="19.5" customHeight="1" x14ac:dyDescent="0.2">
      <c r="B41" s="211" t="s">
        <v>553</v>
      </c>
      <c r="E41" s="27"/>
      <c r="F41" s="17"/>
    </row>
    <row r="42" spans="2:22" ht="45" customHeight="1" x14ac:dyDescent="0.15">
      <c r="E42" s="27"/>
      <c r="F42" s="17"/>
    </row>
    <row r="43" spans="2:22" ht="45" customHeight="1" x14ac:dyDescent="0.15">
      <c r="E43" s="27"/>
      <c r="F43" s="17"/>
    </row>
    <row r="44" spans="2:22" ht="45" customHeight="1" x14ac:dyDescent="0.15"/>
    <row r="45" spans="2:22" ht="45" customHeight="1" x14ac:dyDescent="0.15"/>
    <row r="46" spans="2:22" ht="45" customHeight="1" x14ac:dyDescent="0.15"/>
    <row r="47" spans="2:22" ht="45" customHeight="1" x14ac:dyDescent="0.15"/>
    <row r="48" spans="2:22"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row r="75" ht="45" customHeight="1" x14ac:dyDescent="0.15"/>
    <row r="76" ht="45" customHeight="1" x14ac:dyDescent="0.15"/>
    <row r="77" ht="45" customHeight="1" x14ac:dyDescent="0.15"/>
    <row r="78" ht="45" customHeight="1" x14ac:dyDescent="0.15"/>
    <row r="79" ht="45" customHeight="1" x14ac:dyDescent="0.15"/>
  </sheetData>
  <mergeCells count="69">
    <mergeCell ref="H36:L37"/>
    <mergeCell ref="G35:H35"/>
    <mergeCell ref="J29:J30"/>
    <mergeCell ref="K29:K30"/>
    <mergeCell ref="I29:I30"/>
    <mergeCell ref="L29:L30"/>
    <mergeCell ref="C3:D3"/>
    <mergeCell ref="G7:H7"/>
    <mergeCell ref="I13:I14"/>
    <mergeCell ref="J13:J14"/>
    <mergeCell ref="B2:H2"/>
    <mergeCell ref="Q13:Q14"/>
    <mergeCell ref="L13:L14"/>
    <mergeCell ref="G13:H14"/>
    <mergeCell ref="G4:H4"/>
    <mergeCell ref="F4:F14"/>
    <mergeCell ref="G12:H12"/>
    <mergeCell ref="F15:F18"/>
    <mergeCell ref="F34:F35"/>
    <mergeCell ref="G15:H15"/>
    <mergeCell ref="G34:H34"/>
    <mergeCell ref="H29:H30"/>
    <mergeCell ref="F19:F33"/>
    <mergeCell ref="G19:H19"/>
    <mergeCell ref="G31:H33"/>
    <mergeCell ref="K13:K14"/>
    <mergeCell ref="I16:I17"/>
    <mergeCell ref="J21:J22"/>
    <mergeCell ref="I26:I28"/>
    <mergeCell ref="G25:H25"/>
    <mergeCell ref="H26:H28"/>
    <mergeCell ref="G26:G28"/>
    <mergeCell ref="Q21:Q22"/>
    <mergeCell ref="H21:H22"/>
    <mergeCell ref="J17:Q17"/>
    <mergeCell ref="G16:H17"/>
    <mergeCell ref="K21:K22"/>
    <mergeCell ref="G20:G24"/>
    <mergeCell ref="J23:J24"/>
    <mergeCell ref="K23:K24"/>
    <mergeCell ref="N13:N14"/>
    <mergeCell ref="N21:N22"/>
    <mergeCell ref="P31:P33"/>
    <mergeCell ref="L21:L22"/>
    <mergeCell ref="M21:M22"/>
    <mergeCell ref="N31:N33"/>
    <mergeCell ref="M29:M30"/>
    <mergeCell ref="N29:N30"/>
    <mergeCell ref="O31:O33"/>
    <mergeCell ref="M13:M14"/>
    <mergeCell ref="Q31:Q33"/>
    <mergeCell ref="Q26:Q28"/>
    <mergeCell ref="Q23:Q24"/>
    <mergeCell ref="L23:L24"/>
    <mergeCell ref="M23:M24"/>
    <mergeCell ref="N23:N24"/>
    <mergeCell ref="M31:M33"/>
    <mergeCell ref="M26:M28"/>
    <mergeCell ref="N26:N28"/>
    <mergeCell ref="G8:G11"/>
    <mergeCell ref="G5:G6"/>
    <mergeCell ref="I21:I22"/>
    <mergeCell ref="B4:B35"/>
    <mergeCell ref="C4:C35"/>
    <mergeCell ref="D4:D35"/>
    <mergeCell ref="E4:E35"/>
    <mergeCell ref="H23:H24"/>
    <mergeCell ref="I23:I24"/>
    <mergeCell ref="G18:H18"/>
  </mergeCells>
  <phoneticPr fontId="2"/>
  <pageMargins left="0.6692913385826772" right="0.19685039370078741" top="0.6692913385826772" bottom="0.47244094488188981" header="0.31496062992125984" footer="0.31496062992125984"/>
  <pageSetup paperSize="9" scale="43" orientation="portrait" r:id="rId1"/>
  <headerFooter alignWithMargins="0">
    <oddFooter>&amp;LGP-gravure-new_youshiki_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V76"/>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33.6640625" style="15" customWidth="1"/>
    <col min="9" max="9" width="8.6640625" style="26" customWidth="1"/>
    <col min="10" max="10" width="27.6640625" style="19" customWidth="1"/>
    <col min="11" max="11" width="28.332031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2:18" s="42" customFormat="1" ht="72.75" customHeight="1" thickBot="1" x14ac:dyDescent="0.2">
      <c r="B1" s="457" t="s">
        <v>109</v>
      </c>
      <c r="C1" s="457"/>
      <c r="D1" s="457"/>
      <c r="E1" s="457"/>
      <c r="F1" s="457"/>
      <c r="G1" s="457"/>
      <c r="H1" s="457"/>
      <c r="I1" s="457"/>
      <c r="J1" s="457"/>
      <c r="K1" s="457"/>
      <c r="L1" s="457"/>
      <c r="M1" s="457"/>
      <c r="N1" s="457"/>
      <c r="O1" s="464" t="s">
        <v>586</v>
      </c>
      <c r="P1" s="457"/>
      <c r="Q1" s="457"/>
      <c r="R1" s="45"/>
    </row>
    <row r="2" spans="2:18" s="11" customFormat="1" ht="19.5" customHeight="1" x14ac:dyDescent="0.15">
      <c r="B2" s="267" t="s">
        <v>387</v>
      </c>
      <c r="C2" s="268"/>
      <c r="D2" s="268"/>
      <c r="E2" s="268"/>
      <c r="F2" s="268"/>
      <c r="G2" s="268"/>
      <c r="H2" s="31"/>
      <c r="I2" s="71"/>
      <c r="J2" s="32" t="s">
        <v>90</v>
      </c>
      <c r="K2" s="32"/>
      <c r="L2" s="32"/>
      <c r="M2" s="32"/>
      <c r="N2" s="32"/>
      <c r="O2" s="385" t="s">
        <v>69</v>
      </c>
      <c r="P2" s="245"/>
      <c r="Q2" s="389" t="s">
        <v>75</v>
      </c>
      <c r="R2" s="12"/>
    </row>
    <row r="3" spans="2:18" s="12" customFormat="1" ht="21.75" customHeight="1" thickBot="1" x14ac:dyDescent="0.2">
      <c r="B3" s="232"/>
      <c r="C3" s="895" t="s">
        <v>57</v>
      </c>
      <c r="D3" s="896"/>
      <c r="E3" s="225" t="s">
        <v>18</v>
      </c>
      <c r="F3" s="65" t="s">
        <v>25</v>
      </c>
      <c r="G3" s="387"/>
      <c r="H3" s="388" t="s">
        <v>70</v>
      </c>
      <c r="I3" s="226" t="s">
        <v>45</v>
      </c>
      <c r="J3" s="30" t="s">
        <v>78</v>
      </c>
      <c r="K3" s="30" t="s">
        <v>76</v>
      </c>
      <c r="L3" s="30" t="s">
        <v>44</v>
      </c>
      <c r="M3" s="227" t="s">
        <v>20</v>
      </c>
      <c r="N3" s="29" t="s">
        <v>56</v>
      </c>
      <c r="O3" s="386" t="s">
        <v>234</v>
      </c>
      <c r="P3" s="29" t="s">
        <v>95</v>
      </c>
      <c r="Q3" s="390" t="s">
        <v>308</v>
      </c>
    </row>
    <row r="4" spans="2:18" s="12" customFormat="1" ht="29.25" customHeight="1" x14ac:dyDescent="0.15">
      <c r="B4" s="837" t="s">
        <v>309</v>
      </c>
      <c r="C4" s="941" t="s">
        <v>388</v>
      </c>
      <c r="D4" s="820" t="s">
        <v>389</v>
      </c>
      <c r="E4" s="734" t="s">
        <v>390</v>
      </c>
      <c r="F4" s="958" t="s">
        <v>391</v>
      </c>
      <c r="G4" s="959" t="s">
        <v>392</v>
      </c>
      <c r="H4" s="960"/>
      <c r="I4" s="246"/>
      <c r="J4" s="247"/>
      <c r="K4" s="247"/>
      <c r="L4" s="247"/>
      <c r="M4" s="269"/>
      <c r="N4" s="270"/>
      <c r="O4" s="250"/>
      <c r="P4" s="270"/>
      <c r="Q4" s="252"/>
    </row>
    <row r="5" spans="2:18" ht="41.25" customHeight="1" x14ac:dyDescent="0.15">
      <c r="B5" s="838"/>
      <c r="C5" s="942"/>
      <c r="D5" s="821"/>
      <c r="E5" s="735"/>
      <c r="F5" s="854"/>
      <c r="G5" s="547"/>
      <c r="H5" s="548" t="s">
        <v>393</v>
      </c>
      <c r="I5" s="217" t="s">
        <v>152</v>
      </c>
      <c r="J5" s="117" t="s">
        <v>55</v>
      </c>
      <c r="K5" s="118" t="s">
        <v>326</v>
      </c>
      <c r="L5" s="118" t="s">
        <v>327</v>
      </c>
      <c r="M5" s="144"/>
      <c r="N5" s="144">
        <v>3</v>
      </c>
      <c r="O5" s="136" t="s">
        <v>263</v>
      </c>
      <c r="P5" s="253"/>
      <c r="Q5" s="82" t="s">
        <v>515</v>
      </c>
    </row>
    <row r="6" spans="2:18" ht="41.25" customHeight="1" x14ac:dyDescent="0.15">
      <c r="B6" s="838"/>
      <c r="C6" s="942"/>
      <c r="D6" s="821"/>
      <c r="E6" s="735"/>
      <c r="F6" s="854"/>
      <c r="G6" s="549"/>
      <c r="H6" s="548" t="s">
        <v>394</v>
      </c>
      <c r="I6" s="67" t="s">
        <v>179</v>
      </c>
      <c r="J6" s="117" t="s">
        <v>55</v>
      </c>
      <c r="K6" s="118" t="s">
        <v>326</v>
      </c>
      <c r="L6" s="118" t="s">
        <v>327</v>
      </c>
      <c r="M6" s="89"/>
      <c r="N6" s="89">
        <v>3</v>
      </c>
      <c r="O6" s="113" t="s">
        <v>256</v>
      </c>
      <c r="P6" s="256"/>
      <c r="Q6" s="114" t="s">
        <v>516</v>
      </c>
    </row>
    <row r="7" spans="2:18" ht="29.25" customHeight="1" x14ac:dyDescent="0.15">
      <c r="B7" s="838"/>
      <c r="C7" s="942"/>
      <c r="D7" s="821"/>
      <c r="E7" s="735"/>
      <c r="F7" s="854"/>
      <c r="G7" s="969" t="s">
        <v>395</v>
      </c>
      <c r="H7" s="965"/>
      <c r="I7" s="57"/>
      <c r="J7" s="124"/>
      <c r="K7" s="155"/>
      <c r="L7" s="155"/>
      <c r="M7" s="89"/>
      <c r="N7" s="89"/>
      <c r="O7" s="126"/>
      <c r="P7" s="256"/>
      <c r="Q7" s="127"/>
    </row>
    <row r="8" spans="2:18" ht="41.25" customHeight="1" x14ac:dyDescent="0.15">
      <c r="B8" s="838"/>
      <c r="C8" s="942"/>
      <c r="D8" s="821"/>
      <c r="E8" s="735"/>
      <c r="F8" s="854"/>
      <c r="G8" s="547"/>
      <c r="H8" s="548" t="s">
        <v>127</v>
      </c>
      <c r="I8" s="38" t="s">
        <v>65</v>
      </c>
      <c r="J8" s="152" t="s">
        <v>133</v>
      </c>
      <c r="K8" s="118" t="s">
        <v>326</v>
      </c>
      <c r="L8" s="118" t="s">
        <v>327</v>
      </c>
      <c r="M8" s="144"/>
      <c r="N8" s="144">
        <v>3</v>
      </c>
      <c r="O8" s="143" t="s">
        <v>216</v>
      </c>
      <c r="P8" s="255">
        <v>1</v>
      </c>
      <c r="Q8" s="129" t="s">
        <v>517</v>
      </c>
    </row>
    <row r="9" spans="2:18" ht="41.25" customHeight="1" x14ac:dyDescent="0.15">
      <c r="B9" s="838"/>
      <c r="C9" s="942"/>
      <c r="D9" s="821"/>
      <c r="E9" s="735"/>
      <c r="F9" s="854"/>
      <c r="G9" s="547"/>
      <c r="H9" s="348" t="s">
        <v>396</v>
      </c>
      <c r="I9" s="67" t="s">
        <v>327</v>
      </c>
      <c r="J9" s="117" t="s">
        <v>55</v>
      </c>
      <c r="K9" s="118" t="s">
        <v>326</v>
      </c>
      <c r="L9" s="118" t="s">
        <v>327</v>
      </c>
      <c r="M9" s="89"/>
      <c r="N9" s="89">
        <v>3</v>
      </c>
      <c r="O9" s="113" t="s">
        <v>264</v>
      </c>
      <c r="P9" s="256"/>
      <c r="Q9" s="114" t="s">
        <v>518</v>
      </c>
    </row>
    <row r="10" spans="2:18" ht="41.25" customHeight="1" x14ac:dyDescent="0.15">
      <c r="B10" s="838"/>
      <c r="C10" s="942"/>
      <c r="D10" s="821"/>
      <c r="E10" s="735"/>
      <c r="F10" s="854"/>
      <c r="G10" s="549"/>
      <c r="H10" s="348" t="s">
        <v>397</v>
      </c>
      <c r="I10" s="67" t="s">
        <v>134</v>
      </c>
      <c r="J10" s="117" t="s">
        <v>55</v>
      </c>
      <c r="K10" s="118" t="s">
        <v>326</v>
      </c>
      <c r="L10" s="118" t="s">
        <v>327</v>
      </c>
      <c r="M10" s="89"/>
      <c r="N10" s="89">
        <v>3</v>
      </c>
      <c r="O10" s="113" t="s">
        <v>131</v>
      </c>
      <c r="P10" s="256"/>
      <c r="Q10" s="114" t="s">
        <v>519</v>
      </c>
    </row>
    <row r="11" spans="2:18" ht="41.25" customHeight="1" x14ac:dyDescent="0.15">
      <c r="B11" s="838"/>
      <c r="C11" s="942"/>
      <c r="D11" s="821"/>
      <c r="E11" s="735"/>
      <c r="F11" s="854"/>
      <c r="G11" s="907" t="s">
        <v>398</v>
      </c>
      <c r="H11" s="908"/>
      <c r="I11" s="219" t="s">
        <v>152</v>
      </c>
      <c r="J11" s="117" t="s">
        <v>55</v>
      </c>
      <c r="K11" s="118" t="s">
        <v>326</v>
      </c>
      <c r="L11" s="118" t="s">
        <v>327</v>
      </c>
      <c r="M11" s="89"/>
      <c r="N11" s="89">
        <v>3</v>
      </c>
      <c r="O11" s="113" t="s">
        <v>19</v>
      </c>
      <c r="P11" s="256"/>
      <c r="Q11" s="114" t="s">
        <v>520</v>
      </c>
    </row>
    <row r="12" spans="2:18" ht="41.25" customHeight="1" x14ac:dyDescent="0.15">
      <c r="B12" s="838"/>
      <c r="C12" s="942"/>
      <c r="D12" s="821"/>
      <c r="E12" s="735"/>
      <c r="F12" s="857"/>
      <c r="G12" s="907" t="s">
        <v>399</v>
      </c>
      <c r="H12" s="908"/>
      <c r="I12" s="67" t="s">
        <v>336</v>
      </c>
      <c r="J12" s="117" t="s">
        <v>55</v>
      </c>
      <c r="K12" s="118" t="s">
        <v>326</v>
      </c>
      <c r="L12" s="118" t="s">
        <v>327</v>
      </c>
      <c r="M12" s="89"/>
      <c r="N12" s="89">
        <v>3</v>
      </c>
      <c r="O12" s="113" t="s">
        <v>19</v>
      </c>
      <c r="P12" s="256"/>
      <c r="Q12" s="114" t="s">
        <v>521</v>
      </c>
    </row>
    <row r="13" spans="2:18" ht="41.25" customHeight="1" x14ac:dyDescent="0.15">
      <c r="B13" s="838"/>
      <c r="C13" s="942"/>
      <c r="D13" s="821"/>
      <c r="E13" s="735"/>
      <c r="F13" s="853" t="s">
        <v>559</v>
      </c>
      <c r="G13" s="742" t="s">
        <v>173</v>
      </c>
      <c r="H13" s="743"/>
      <c r="I13" s="67" t="s">
        <v>463</v>
      </c>
      <c r="J13" s="117" t="s">
        <v>55</v>
      </c>
      <c r="K13" s="118" t="s">
        <v>326</v>
      </c>
      <c r="L13" s="118" t="s">
        <v>327</v>
      </c>
      <c r="M13" s="89"/>
      <c r="N13" s="89">
        <v>3</v>
      </c>
      <c r="O13" s="153" t="s">
        <v>132</v>
      </c>
      <c r="P13" s="256">
        <v>3</v>
      </c>
      <c r="Q13" s="127" t="s">
        <v>522</v>
      </c>
    </row>
    <row r="14" spans="2:18" ht="41.25" customHeight="1" x14ac:dyDescent="0.15">
      <c r="B14" s="838"/>
      <c r="C14" s="942"/>
      <c r="D14" s="821"/>
      <c r="E14" s="735"/>
      <c r="F14" s="854"/>
      <c r="G14" s="740" t="s">
        <v>400</v>
      </c>
      <c r="H14" s="741"/>
      <c r="I14" s="778" t="s">
        <v>336</v>
      </c>
      <c r="J14" s="287" t="s">
        <v>133</v>
      </c>
      <c r="K14" s="288" t="s">
        <v>326</v>
      </c>
      <c r="L14" s="288" t="s">
        <v>327</v>
      </c>
      <c r="M14" s="289"/>
      <c r="N14" s="289">
        <v>3</v>
      </c>
      <c r="O14" s="295" t="s">
        <v>216</v>
      </c>
      <c r="P14" s="291">
        <v>1</v>
      </c>
      <c r="Q14" s="296" t="s">
        <v>523</v>
      </c>
    </row>
    <row r="15" spans="2:18" ht="41.25" customHeight="1" x14ac:dyDescent="0.15">
      <c r="B15" s="838"/>
      <c r="C15" s="942"/>
      <c r="D15" s="821"/>
      <c r="E15" s="735"/>
      <c r="F15" s="857"/>
      <c r="G15" s="744"/>
      <c r="H15" s="745"/>
      <c r="I15" s="780"/>
      <c r="J15" s="928" t="s">
        <v>265</v>
      </c>
      <c r="K15" s="929"/>
      <c r="L15" s="929"/>
      <c r="M15" s="929"/>
      <c r="N15" s="929"/>
      <c r="O15" s="929"/>
      <c r="P15" s="929"/>
      <c r="Q15" s="930"/>
    </row>
    <row r="16" spans="2:18" ht="41.25" customHeight="1" x14ac:dyDescent="0.15">
      <c r="B16" s="838"/>
      <c r="C16" s="942"/>
      <c r="D16" s="821"/>
      <c r="E16" s="735"/>
      <c r="F16" s="853" t="s">
        <v>158</v>
      </c>
      <c r="G16" s="740" t="s">
        <v>462</v>
      </c>
      <c r="H16" s="741"/>
      <c r="I16" s="67" t="s">
        <v>463</v>
      </c>
      <c r="J16" s="154" t="s">
        <v>55</v>
      </c>
      <c r="K16" s="128" t="s">
        <v>326</v>
      </c>
      <c r="L16" s="128" t="s">
        <v>327</v>
      </c>
      <c r="M16" s="112"/>
      <c r="N16" s="112">
        <v>3</v>
      </c>
      <c r="O16" s="146" t="s">
        <v>216</v>
      </c>
      <c r="P16" s="238">
        <v>1</v>
      </c>
      <c r="Q16" s="127" t="s">
        <v>524</v>
      </c>
    </row>
    <row r="17" spans="1:22" ht="29.25" customHeight="1" x14ac:dyDescent="0.15">
      <c r="B17" s="838"/>
      <c r="C17" s="942"/>
      <c r="D17" s="821"/>
      <c r="E17" s="735"/>
      <c r="F17" s="854"/>
      <c r="G17" s="969" t="s">
        <v>401</v>
      </c>
      <c r="H17" s="965"/>
      <c r="I17" s="76"/>
      <c r="J17" s="271"/>
      <c r="K17" s="155"/>
      <c r="L17" s="155"/>
      <c r="M17" s="89"/>
      <c r="N17" s="89"/>
      <c r="O17" s="90"/>
      <c r="P17" s="238"/>
      <c r="Q17" s="129"/>
    </row>
    <row r="18" spans="1:22" ht="41.25" customHeight="1" x14ac:dyDescent="0.15">
      <c r="B18" s="838"/>
      <c r="C18" s="942"/>
      <c r="D18" s="821"/>
      <c r="E18" s="735"/>
      <c r="F18" s="854"/>
      <c r="G18" s="964"/>
      <c r="H18" s="961" t="s">
        <v>402</v>
      </c>
      <c r="I18" s="778" t="s">
        <v>134</v>
      </c>
      <c r="J18" s="124" t="s">
        <v>403</v>
      </c>
      <c r="K18" s="125"/>
      <c r="L18" s="118" t="s">
        <v>635</v>
      </c>
      <c r="M18" s="860"/>
      <c r="N18" s="860">
        <v>3</v>
      </c>
      <c r="O18" s="126" t="s">
        <v>404</v>
      </c>
      <c r="P18" s="256">
        <v>2</v>
      </c>
      <c r="Q18" s="858" t="s">
        <v>525</v>
      </c>
    </row>
    <row r="19" spans="1:22" ht="41.25" customHeight="1" x14ac:dyDescent="0.15">
      <c r="B19" s="838"/>
      <c r="C19" s="942"/>
      <c r="D19" s="821"/>
      <c r="E19" s="735"/>
      <c r="F19" s="854"/>
      <c r="G19" s="964"/>
      <c r="H19" s="963"/>
      <c r="I19" s="779"/>
      <c r="J19" s="124" t="s">
        <v>405</v>
      </c>
      <c r="K19" s="125"/>
      <c r="L19" s="118" t="s">
        <v>635</v>
      </c>
      <c r="M19" s="870"/>
      <c r="N19" s="870"/>
      <c r="O19" s="356" t="s">
        <v>245</v>
      </c>
      <c r="P19" s="353"/>
      <c r="Q19" s="871"/>
    </row>
    <row r="20" spans="1:22" ht="41.25" customHeight="1" x14ac:dyDescent="0.15">
      <c r="B20" s="838"/>
      <c r="C20" s="942"/>
      <c r="D20" s="821"/>
      <c r="E20" s="735"/>
      <c r="F20" s="854"/>
      <c r="G20" s="964"/>
      <c r="H20" s="962"/>
      <c r="I20" s="780"/>
      <c r="J20" s="130" t="s">
        <v>42</v>
      </c>
      <c r="K20" s="382">
        <f>ROUNDDOWN(IF(K19&gt;0,K18/K19*100,0),0)</f>
        <v>0</v>
      </c>
      <c r="L20" s="145" t="s">
        <v>178</v>
      </c>
      <c r="M20" s="861"/>
      <c r="N20" s="861"/>
      <c r="O20" s="361"/>
      <c r="P20" s="355"/>
      <c r="Q20" s="871"/>
    </row>
    <row r="21" spans="1:22" ht="50.25" customHeight="1" x14ac:dyDescent="0.15">
      <c r="B21" s="838"/>
      <c r="C21" s="942"/>
      <c r="D21" s="821"/>
      <c r="E21" s="735"/>
      <c r="F21" s="854"/>
      <c r="G21" s="547"/>
      <c r="H21" s="961" t="s">
        <v>406</v>
      </c>
      <c r="I21" s="778" t="s">
        <v>134</v>
      </c>
      <c r="J21" s="901" t="s">
        <v>55</v>
      </c>
      <c r="K21" s="902" t="s">
        <v>326</v>
      </c>
      <c r="L21" s="902" t="s">
        <v>327</v>
      </c>
      <c r="M21" s="860"/>
      <c r="N21" s="860">
        <v>3</v>
      </c>
      <c r="O21" s="138" t="s">
        <v>377</v>
      </c>
      <c r="P21" s="256">
        <v>2</v>
      </c>
      <c r="Q21" s="127" t="s">
        <v>526</v>
      </c>
    </row>
    <row r="22" spans="1:22" ht="41.25" customHeight="1" x14ac:dyDescent="0.15">
      <c r="B22" s="838"/>
      <c r="C22" s="942"/>
      <c r="D22" s="821"/>
      <c r="E22" s="735"/>
      <c r="F22" s="854"/>
      <c r="G22" s="547"/>
      <c r="H22" s="962"/>
      <c r="I22" s="780"/>
      <c r="J22" s="894"/>
      <c r="K22" s="878"/>
      <c r="L22" s="878"/>
      <c r="M22" s="861"/>
      <c r="N22" s="861"/>
      <c r="O22" s="90" t="s">
        <v>262</v>
      </c>
      <c r="P22" s="256"/>
      <c r="Q22" s="127" t="s">
        <v>527</v>
      </c>
    </row>
    <row r="23" spans="1:22" ht="50.25" customHeight="1" x14ac:dyDescent="0.15">
      <c r="B23" s="838"/>
      <c r="C23" s="942"/>
      <c r="D23" s="821"/>
      <c r="E23" s="735"/>
      <c r="F23" s="854"/>
      <c r="G23" s="550"/>
      <c r="H23" s="965" t="s">
        <v>407</v>
      </c>
      <c r="I23" s="778" t="s">
        <v>336</v>
      </c>
      <c r="J23" s="901" t="s">
        <v>55</v>
      </c>
      <c r="K23" s="902" t="s">
        <v>326</v>
      </c>
      <c r="L23" s="902" t="s">
        <v>327</v>
      </c>
      <c r="M23" s="860"/>
      <c r="N23" s="860">
        <v>3</v>
      </c>
      <c r="O23" s="138" t="s">
        <v>377</v>
      </c>
      <c r="P23" s="256">
        <v>2</v>
      </c>
      <c r="Q23" s="127" t="s">
        <v>528</v>
      </c>
    </row>
    <row r="24" spans="1:22" ht="41.25" customHeight="1" x14ac:dyDescent="0.15">
      <c r="B24" s="838"/>
      <c r="C24" s="942"/>
      <c r="D24" s="821"/>
      <c r="E24" s="735"/>
      <c r="F24" s="857"/>
      <c r="G24" s="551"/>
      <c r="H24" s="966"/>
      <c r="I24" s="780"/>
      <c r="J24" s="894"/>
      <c r="K24" s="878"/>
      <c r="L24" s="878"/>
      <c r="M24" s="861"/>
      <c r="N24" s="861"/>
      <c r="O24" s="90" t="s">
        <v>262</v>
      </c>
      <c r="P24" s="256"/>
      <c r="Q24" s="127" t="s">
        <v>529</v>
      </c>
    </row>
    <row r="25" spans="1:22" ht="41.25" customHeight="1" x14ac:dyDescent="0.15">
      <c r="B25" s="838"/>
      <c r="C25" s="942"/>
      <c r="D25" s="821"/>
      <c r="E25" s="735"/>
      <c r="F25" s="853" t="s">
        <v>408</v>
      </c>
      <c r="G25" s="740" t="s">
        <v>409</v>
      </c>
      <c r="H25" s="741"/>
      <c r="I25" s="224" t="s">
        <v>152</v>
      </c>
      <c r="J25" s="154" t="s">
        <v>55</v>
      </c>
      <c r="K25" s="128" t="s">
        <v>326</v>
      </c>
      <c r="L25" s="128" t="s">
        <v>327</v>
      </c>
      <c r="M25" s="112"/>
      <c r="N25" s="112">
        <v>3</v>
      </c>
      <c r="O25" s="90" t="s">
        <v>19</v>
      </c>
      <c r="P25" s="256"/>
      <c r="Q25" s="114" t="s">
        <v>530</v>
      </c>
    </row>
    <row r="26" spans="1:22" ht="41.25" customHeight="1" x14ac:dyDescent="0.15">
      <c r="B26" s="838"/>
      <c r="C26" s="942"/>
      <c r="D26" s="822"/>
      <c r="E26" s="747"/>
      <c r="F26" s="854"/>
      <c r="G26" s="967" t="s">
        <v>410</v>
      </c>
      <c r="H26" s="968"/>
      <c r="I26" s="67" t="s">
        <v>336</v>
      </c>
      <c r="J26" s="110" t="s">
        <v>55</v>
      </c>
      <c r="K26" s="111" t="s">
        <v>326</v>
      </c>
      <c r="L26" s="111" t="s">
        <v>327</v>
      </c>
      <c r="M26" s="273"/>
      <c r="N26" s="112">
        <v>3</v>
      </c>
      <c r="O26" s="113" t="s">
        <v>260</v>
      </c>
      <c r="P26" s="272"/>
      <c r="Q26" s="114" t="s">
        <v>531</v>
      </c>
    </row>
    <row r="27" spans="1:22" s="12" customFormat="1" ht="41.25" customHeight="1" x14ac:dyDescent="0.15">
      <c r="B27" s="838"/>
      <c r="C27" s="942"/>
      <c r="D27" s="944" t="s">
        <v>144</v>
      </c>
      <c r="E27" s="836" t="s">
        <v>411</v>
      </c>
      <c r="F27" s="856" t="s">
        <v>560</v>
      </c>
      <c r="G27" s="950" t="s">
        <v>159</v>
      </c>
      <c r="H27" s="951"/>
      <c r="I27" s="274" t="s">
        <v>152</v>
      </c>
      <c r="J27" s="121" t="s">
        <v>55</v>
      </c>
      <c r="K27" s="156" t="s">
        <v>326</v>
      </c>
      <c r="L27" s="156" t="s">
        <v>327</v>
      </c>
      <c r="M27" s="275"/>
      <c r="N27" s="157">
        <v>3</v>
      </c>
      <c r="O27" s="158" t="s">
        <v>362</v>
      </c>
      <c r="P27" s="276">
        <v>3</v>
      </c>
      <c r="Q27" s="123" t="s">
        <v>532</v>
      </c>
    </row>
    <row r="28" spans="1:22" s="12" customFormat="1" ht="41.25" customHeight="1" x14ac:dyDescent="0.15">
      <c r="B28" s="838"/>
      <c r="C28" s="942"/>
      <c r="D28" s="945"/>
      <c r="E28" s="735"/>
      <c r="F28" s="854"/>
      <c r="G28" s="952" t="s">
        <v>412</v>
      </c>
      <c r="H28" s="953"/>
      <c r="I28" s="778" t="s">
        <v>336</v>
      </c>
      <c r="J28" s="124" t="s">
        <v>413</v>
      </c>
      <c r="K28" s="125"/>
      <c r="L28" s="118" t="s">
        <v>635</v>
      </c>
      <c r="M28" s="860"/>
      <c r="N28" s="860">
        <v>3</v>
      </c>
      <c r="O28" s="126" t="s">
        <v>414</v>
      </c>
      <c r="P28" s="256">
        <v>2</v>
      </c>
      <c r="Q28" s="858" t="s">
        <v>533</v>
      </c>
    </row>
    <row r="29" spans="1:22" s="12" customFormat="1" ht="41.25" customHeight="1" x14ac:dyDescent="0.15">
      <c r="B29" s="838"/>
      <c r="C29" s="942"/>
      <c r="D29" s="945"/>
      <c r="E29" s="735"/>
      <c r="F29" s="854"/>
      <c r="G29" s="954"/>
      <c r="H29" s="955"/>
      <c r="I29" s="779"/>
      <c r="J29" s="124" t="s">
        <v>415</v>
      </c>
      <c r="K29" s="125"/>
      <c r="L29" s="118" t="s">
        <v>635</v>
      </c>
      <c r="M29" s="870"/>
      <c r="N29" s="870"/>
      <c r="O29" s="356" t="s">
        <v>245</v>
      </c>
      <c r="P29" s="353"/>
      <c r="Q29" s="871"/>
    </row>
    <row r="30" spans="1:22" s="12" customFormat="1" ht="41.25" customHeight="1" thickBot="1" x14ac:dyDescent="0.2">
      <c r="B30" s="839"/>
      <c r="C30" s="943"/>
      <c r="D30" s="946"/>
      <c r="E30" s="843"/>
      <c r="F30" s="949"/>
      <c r="G30" s="956"/>
      <c r="H30" s="957"/>
      <c r="I30" s="817"/>
      <c r="J30" s="159" t="s">
        <v>42</v>
      </c>
      <c r="K30" s="391">
        <f>ROUNDDOWN(IF(K29&gt;0,K28/K29*100,0),0)</f>
        <v>0</v>
      </c>
      <c r="L30" s="160" t="s">
        <v>416</v>
      </c>
      <c r="M30" s="911"/>
      <c r="N30" s="911"/>
      <c r="O30" s="357"/>
      <c r="P30" s="358"/>
      <c r="Q30" s="867"/>
    </row>
    <row r="31" spans="1:22" s="42" customFormat="1" ht="21" customHeight="1" thickBot="1" x14ac:dyDescent="0.2">
      <c r="A31" s="45"/>
      <c r="B31" s="44"/>
      <c r="C31" s="44"/>
      <c r="D31" s="44"/>
      <c r="E31" s="44"/>
      <c r="F31" s="339"/>
      <c r="G31" s="340"/>
      <c r="H31" s="947" t="s">
        <v>417</v>
      </c>
      <c r="I31" s="947"/>
      <c r="J31" s="947"/>
      <c r="K31" s="947"/>
      <c r="L31" s="948"/>
      <c r="M31" s="230" t="s">
        <v>220</v>
      </c>
      <c r="N31" s="231" t="s">
        <v>103</v>
      </c>
      <c r="O31" s="44"/>
      <c r="P31" s="44"/>
      <c r="Q31" s="44"/>
      <c r="R31" s="45"/>
      <c r="S31" s="45"/>
      <c r="T31" s="45"/>
    </row>
    <row r="32" spans="1:22" s="42" customFormat="1" ht="38.25" customHeight="1" thickBot="1" x14ac:dyDescent="0.2">
      <c r="A32" s="45"/>
      <c r="B32" s="44"/>
      <c r="C32" s="44"/>
      <c r="D32" s="44"/>
      <c r="E32" s="44"/>
      <c r="F32" s="339"/>
      <c r="G32" s="342"/>
      <c r="H32" s="875"/>
      <c r="I32" s="875"/>
      <c r="J32" s="875"/>
      <c r="K32" s="875"/>
      <c r="L32" s="876"/>
      <c r="M32" s="324">
        <f>SUM(M4:M13)+SUM(M16:M26)</f>
        <v>0</v>
      </c>
      <c r="N32" s="325">
        <v>36</v>
      </c>
      <c r="O32" s="44"/>
      <c r="P32" s="44"/>
      <c r="Q32" s="44"/>
      <c r="R32" s="45"/>
      <c r="S32" s="45"/>
      <c r="T32" s="45"/>
      <c r="U32" s="45"/>
      <c r="V32" s="45"/>
    </row>
    <row r="33" spans="1:22" s="42" customFormat="1" ht="21" customHeight="1" thickBot="1" x14ac:dyDescent="0.2">
      <c r="A33" s="45"/>
      <c r="B33" s="44"/>
      <c r="C33" s="44"/>
      <c r="D33" s="44"/>
      <c r="E33" s="44"/>
      <c r="F33" s="339"/>
      <c r="G33" s="340"/>
      <c r="H33" s="947" t="s">
        <v>418</v>
      </c>
      <c r="I33" s="947"/>
      <c r="J33" s="947"/>
      <c r="K33" s="947"/>
      <c r="L33" s="948"/>
      <c r="M33" s="230" t="s">
        <v>220</v>
      </c>
      <c r="N33" s="231" t="s">
        <v>103</v>
      </c>
      <c r="O33" s="44"/>
      <c r="P33" s="44"/>
      <c r="Q33" s="44"/>
      <c r="R33" s="45"/>
      <c r="S33" s="45"/>
      <c r="T33" s="45"/>
    </row>
    <row r="34" spans="1:22" s="42" customFormat="1" ht="38.25" customHeight="1" thickBot="1" x14ac:dyDescent="0.2">
      <c r="A34" s="45"/>
      <c r="B34" s="44"/>
      <c r="C34" s="44"/>
      <c r="D34" s="44"/>
      <c r="E34" s="44"/>
      <c r="F34" s="339"/>
      <c r="G34" s="342"/>
      <c r="H34" s="875"/>
      <c r="I34" s="875"/>
      <c r="J34" s="875"/>
      <c r="K34" s="875"/>
      <c r="L34" s="876"/>
      <c r="M34" s="324">
        <f>SUM(M27:M28)</f>
        <v>0</v>
      </c>
      <c r="N34" s="325">
        <f>SUM(N27:N30)</f>
        <v>6</v>
      </c>
      <c r="O34" s="44"/>
      <c r="P34" s="44"/>
      <c r="Q34" s="44"/>
      <c r="R34" s="45"/>
      <c r="S34" s="45"/>
      <c r="T34" s="45"/>
      <c r="U34" s="45"/>
      <c r="V34" s="45"/>
    </row>
    <row r="35" spans="1:22" s="214" customFormat="1" ht="18" customHeight="1" x14ac:dyDescent="0.2">
      <c r="B35" s="211" t="s">
        <v>242</v>
      </c>
      <c r="C35" s="211"/>
      <c r="D35" s="211"/>
      <c r="E35" s="211"/>
      <c r="F35" s="211"/>
      <c r="G35" s="211"/>
      <c r="H35" s="211"/>
      <c r="I35" s="211"/>
      <c r="J35" s="212"/>
      <c r="K35" s="211"/>
      <c r="L35" s="211"/>
      <c r="M35" s="211"/>
      <c r="N35" s="212"/>
      <c r="O35" s="211"/>
      <c r="P35" s="211"/>
      <c r="Q35" s="211"/>
      <c r="R35" s="211"/>
      <c r="S35" s="213"/>
    </row>
    <row r="36" spans="1:22" s="214" customFormat="1" ht="18" customHeight="1" x14ac:dyDescent="0.2">
      <c r="B36" s="211" t="s">
        <v>386</v>
      </c>
      <c r="C36" s="211"/>
      <c r="D36" s="211"/>
      <c r="E36" s="211"/>
      <c r="F36" s="211"/>
      <c r="G36" s="211"/>
      <c r="H36" s="211"/>
      <c r="I36" s="211"/>
      <c r="J36" s="212"/>
      <c r="K36" s="211"/>
      <c r="L36" s="211"/>
      <c r="M36" s="211"/>
      <c r="N36" s="212"/>
      <c r="O36" s="211"/>
      <c r="P36" s="211"/>
      <c r="Q36" s="211"/>
      <c r="R36" s="211"/>
      <c r="S36" s="213"/>
    </row>
    <row r="37" spans="1:22" s="214" customFormat="1" ht="18" customHeight="1" x14ac:dyDescent="0.2">
      <c r="B37" s="211" t="s">
        <v>261</v>
      </c>
      <c r="C37" s="211"/>
      <c r="D37" s="211"/>
      <c r="E37" s="211"/>
      <c r="F37" s="211"/>
      <c r="G37" s="211"/>
      <c r="H37" s="211"/>
      <c r="I37" s="211"/>
      <c r="J37" s="212"/>
      <c r="K37" s="211"/>
      <c r="L37" s="211"/>
      <c r="M37" s="211"/>
      <c r="N37" s="212"/>
      <c r="O37" s="211"/>
      <c r="P37" s="211"/>
      <c r="Q37" s="211"/>
      <c r="R37" s="211"/>
      <c r="S37" s="213"/>
    </row>
    <row r="38" spans="1:22" ht="21" customHeight="1" x14ac:dyDescent="0.2">
      <c r="B38" s="211" t="s">
        <v>553</v>
      </c>
      <c r="E38" s="27"/>
      <c r="F38" s="17"/>
    </row>
    <row r="39" spans="1:22" ht="45" customHeight="1" x14ac:dyDescent="0.15">
      <c r="E39" s="27"/>
      <c r="F39" s="17"/>
    </row>
    <row r="40" spans="1:22" ht="45" customHeight="1" x14ac:dyDescent="0.15">
      <c r="E40" s="27"/>
      <c r="F40" s="17"/>
    </row>
    <row r="41" spans="1:22" ht="45" customHeight="1" x14ac:dyDescent="0.15"/>
    <row r="42" spans="1:22" ht="45" customHeight="1" x14ac:dyDescent="0.15"/>
    <row r="43" spans="1:22" ht="45" customHeight="1" x14ac:dyDescent="0.15"/>
    <row r="44" spans="1:22" ht="45" customHeight="1" x14ac:dyDescent="0.15"/>
    <row r="45" spans="1:22" ht="45" customHeight="1" x14ac:dyDescent="0.15"/>
    <row r="46" spans="1:22" ht="45" customHeight="1" x14ac:dyDescent="0.15"/>
    <row r="47" spans="1:22" ht="45" customHeight="1" x14ac:dyDescent="0.15"/>
    <row r="48" spans="1:22"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row r="75" ht="45" customHeight="1" x14ac:dyDescent="0.15"/>
    <row r="76" ht="45" customHeight="1" x14ac:dyDescent="0.15"/>
  </sheetData>
  <mergeCells count="52">
    <mergeCell ref="N21:N22"/>
    <mergeCell ref="N18:N20"/>
    <mergeCell ref="G26:H26"/>
    <mergeCell ref="F25:F26"/>
    <mergeCell ref="F13:F15"/>
    <mergeCell ref="G7:H7"/>
    <mergeCell ref="G16:H16"/>
    <mergeCell ref="I14:I15"/>
    <mergeCell ref="G17:H17"/>
    <mergeCell ref="N23:N24"/>
    <mergeCell ref="G25:H25"/>
    <mergeCell ref="I23:I24"/>
    <mergeCell ref="J23:J24"/>
    <mergeCell ref="H23:H24"/>
    <mergeCell ref="M23:M24"/>
    <mergeCell ref="K23:K24"/>
    <mergeCell ref="L23:L24"/>
    <mergeCell ref="G14:H15"/>
    <mergeCell ref="M21:M22"/>
    <mergeCell ref="H18:H20"/>
    <mergeCell ref="G18:G20"/>
    <mergeCell ref="I21:I22"/>
    <mergeCell ref="J21:J22"/>
    <mergeCell ref="K21:K22"/>
    <mergeCell ref="C3:D3"/>
    <mergeCell ref="F4:F12"/>
    <mergeCell ref="F16:F24"/>
    <mergeCell ref="G11:H11"/>
    <mergeCell ref="G4:H4"/>
    <mergeCell ref="L21:L22"/>
    <mergeCell ref="J15:Q15"/>
    <mergeCell ref="Q18:Q20"/>
    <mergeCell ref="G12:H12"/>
    <mergeCell ref="H21:H22"/>
    <mergeCell ref="H33:L34"/>
    <mergeCell ref="N28:N30"/>
    <mergeCell ref="I28:I30"/>
    <mergeCell ref="H31:L32"/>
    <mergeCell ref="F27:F30"/>
    <mergeCell ref="E27:E30"/>
    <mergeCell ref="G27:H27"/>
    <mergeCell ref="G28:H30"/>
    <mergeCell ref="B4:B30"/>
    <mergeCell ref="C4:C30"/>
    <mergeCell ref="D4:D26"/>
    <mergeCell ref="D27:D30"/>
    <mergeCell ref="Q28:Q30"/>
    <mergeCell ref="M28:M30"/>
    <mergeCell ref="E4:E26"/>
    <mergeCell ref="I18:I20"/>
    <mergeCell ref="M18:M20"/>
    <mergeCell ref="G13:H13"/>
  </mergeCells>
  <phoneticPr fontId="2"/>
  <pageMargins left="0.6692913385826772" right="0.19685039370078741" top="0.6692913385826772" bottom="0.47244094488188981" header="0.31496062992125984" footer="0.31496062992125984"/>
  <pageSetup paperSize="9" scale="43" orientation="portrait" r:id="rId1"/>
  <headerFooter alignWithMargins="0">
    <oddFooter>&amp;LGP-gravure-new_youshiki_ 2024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X59"/>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30.6640625" style="15" customWidth="1"/>
    <col min="9" max="9" width="8.6640625" style="26" customWidth="1"/>
    <col min="10" max="10" width="28.6640625" style="19" customWidth="1"/>
    <col min="11" max="11" width="25.66406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1:24" s="42" customFormat="1" ht="72.75" customHeight="1" thickBot="1" x14ac:dyDescent="0.2">
      <c r="B1" s="458" t="s">
        <v>110</v>
      </c>
      <c r="C1" s="458"/>
      <c r="D1" s="458"/>
      <c r="E1" s="458"/>
      <c r="F1" s="458"/>
      <c r="G1" s="458"/>
      <c r="H1" s="458"/>
      <c r="I1" s="458"/>
      <c r="J1" s="458"/>
      <c r="K1" s="458"/>
      <c r="L1" s="458"/>
      <c r="M1" s="458"/>
      <c r="N1" s="458"/>
      <c r="O1" s="464" t="s">
        <v>586</v>
      </c>
      <c r="P1" s="458"/>
      <c r="Q1" s="458"/>
      <c r="R1" s="45"/>
    </row>
    <row r="2" spans="1:24" s="11" customFormat="1" ht="19.5" customHeight="1" x14ac:dyDescent="0.15">
      <c r="B2" s="267" t="s">
        <v>419</v>
      </c>
      <c r="C2" s="268"/>
      <c r="D2" s="268"/>
      <c r="E2" s="268"/>
      <c r="F2" s="268"/>
      <c r="G2" s="268"/>
      <c r="H2" s="31"/>
      <c r="I2" s="71"/>
      <c r="J2" s="32" t="s">
        <v>90</v>
      </c>
      <c r="K2" s="32"/>
      <c r="L2" s="32"/>
      <c r="M2" s="32"/>
      <c r="N2" s="32"/>
      <c r="O2" s="385" t="s">
        <v>69</v>
      </c>
      <c r="P2" s="245"/>
      <c r="Q2" s="389" t="s">
        <v>75</v>
      </c>
      <c r="R2" s="12"/>
    </row>
    <row r="3" spans="1:24" s="12" customFormat="1" ht="21.75" customHeight="1" thickBot="1" x14ac:dyDescent="0.2">
      <c r="B3" s="232"/>
      <c r="C3" s="895" t="s">
        <v>57</v>
      </c>
      <c r="D3" s="896"/>
      <c r="E3" s="225" t="s">
        <v>18</v>
      </c>
      <c r="F3" s="65" t="s">
        <v>25</v>
      </c>
      <c r="G3" s="387"/>
      <c r="H3" s="388" t="s">
        <v>70</v>
      </c>
      <c r="I3" s="226" t="s">
        <v>45</v>
      </c>
      <c r="J3" s="30" t="s">
        <v>78</v>
      </c>
      <c r="K3" s="30" t="s">
        <v>76</v>
      </c>
      <c r="L3" s="30" t="s">
        <v>44</v>
      </c>
      <c r="M3" s="227" t="s">
        <v>20</v>
      </c>
      <c r="N3" s="29" t="s">
        <v>56</v>
      </c>
      <c r="O3" s="386" t="s">
        <v>234</v>
      </c>
      <c r="P3" s="29" t="s">
        <v>95</v>
      </c>
      <c r="Q3" s="390" t="s">
        <v>308</v>
      </c>
    </row>
    <row r="4" spans="1:24" ht="41.25" customHeight="1" x14ac:dyDescent="0.15">
      <c r="B4" s="970" t="s">
        <v>74</v>
      </c>
      <c r="C4" s="973" t="s">
        <v>27</v>
      </c>
      <c r="D4" s="975" t="s">
        <v>175</v>
      </c>
      <c r="E4" s="734" t="s">
        <v>420</v>
      </c>
      <c r="F4" s="552" t="s">
        <v>421</v>
      </c>
      <c r="G4" s="985" t="s">
        <v>422</v>
      </c>
      <c r="H4" s="986"/>
      <c r="I4" s="38" t="s">
        <v>423</v>
      </c>
      <c r="J4" s="117" t="s">
        <v>55</v>
      </c>
      <c r="K4" s="118" t="s">
        <v>326</v>
      </c>
      <c r="L4" s="118" t="s">
        <v>327</v>
      </c>
      <c r="M4" s="254"/>
      <c r="N4" s="144">
        <v>3</v>
      </c>
      <c r="O4" s="136" t="s">
        <v>130</v>
      </c>
      <c r="P4" s="255"/>
      <c r="Q4" s="82" t="s">
        <v>534</v>
      </c>
    </row>
    <row r="5" spans="1:24" ht="41.25" customHeight="1" x14ac:dyDescent="0.15">
      <c r="B5" s="971"/>
      <c r="C5" s="733"/>
      <c r="D5" s="945"/>
      <c r="E5" s="735"/>
      <c r="F5" s="853" t="s">
        <v>424</v>
      </c>
      <c r="G5" s="987" t="s">
        <v>425</v>
      </c>
      <c r="H5" s="988"/>
      <c r="I5" s="903" t="s">
        <v>426</v>
      </c>
      <c r="J5" s="161" t="s">
        <v>427</v>
      </c>
      <c r="K5" s="112"/>
      <c r="L5" s="128" t="s">
        <v>638</v>
      </c>
      <c r="M5" s="860"/>
      <c r="N5" s="349">
        <v>5</v>
      </c>
      <c r="O5" s="90" t="s">
        <v>414</v>
      </c>
      <c r="P5" s="256">
        <v>2</v>
      </c>
      <c r="Q5" s="858" t="s">
        <v>535</v>
      </c>
    </row>
    <row r="6" spans="1:24" ht="41.25" customHeight="1" x14ac:dyDescent="0.15">
      <c r="B6" s="971"/>
      <c r="C6" s="733"/>
      <c r="D6" s="945"/>
      <c r="E6" s="735"/>
      <c r="F6" s="854"/>
      <c r="G6" s="989"/>
      <c r="H6" s="986"/>
      <c r="I6" s="830"/>
      <c r="J6" s="124" t="s">
        <v>428</v>
      </c>
      <c r="K6" s="125"/>
      <c r="L6" s="155" t="s">
        <v>638</v>
      </c>
      <c r="M6" s="870"/>
      <c r="N6" s="350" t="s">
        <v>429</v>
      </c>
      <c r="O6" s="352" t="s">
        <v>245</v>
      </c>
      <c r="P6" s="353"/>
      <c r="Q6" s="871"/>
    </row>
    <row r="7" spans="1:24" ht="41.25" customHeight="1" x14ac:dyDescent="0.15">
      <c r="B7" s="971"/>
      <c r="C7" s="733"/>
      <c r="D7" s="945"/>
      <c r="E7" s="735"/>
      <c r="F7" s="854"/>
      <c r="G7" s="989"/>
      <c r="H7" s="986"/>
      <c r="I7" s="831"/>
      <c r="J7" s="124" t="s">
        <v>42</v>
      </c>
      <c r="K7" s="382">
        <f>ROUNDDOWN(IF(K6&gt;0,K5/K6*100,0),0)</f>
        <v>0</v>
      </c>
      <c r="L7" s="155" t="s">
        <v>41</v>
      </c>
      <c r="M7" s="861"/>
      <c r="N7" s="351">
        <v>3</v>
      </c>
      <c r="O7" s="354"/>
      <c r="P7" s="355"/>
      <c r="Q7" s="859"/>
    </row>
    <row r="8" spans="1:24" ht="41.25" customHeight="1" x14ac:dyDescent="0.15">
      <c r="B8" s="971"/>
      <c r="C8" s="733"/>
      <c r="D8" s="976"/>
      <c r="E8" s="747"/>
      <c r="F8" s="545" t="s">
        <v>105</v>
      </c>
      <c r="G8" s="983" t="s">
        <v>430</v>
      </c>
      <c r="H8" s="984"/>
      <c r="I8" s="297" t="s">
        <v>431</v>
      </c>
      <c r="J8" s="298" t="s">
        <v>55</v>
      </c>
      <c r="K8" s="131" t="s">
        <v>326</v>
      </c>
      <c r="L8" s="131" t="s">
        <v>327</v>
      </c>
      <c r="M8" s="140"/>
      <c r="N8" s="140">
        <v>3</v>
      </c>
      <c r="O8" s="164" t="s">
        <v>19</v>
      </c>
      <c r="P8" s="284"/>
      <c r="Q8" s="134" t="s">
        <v>536</v>
      </c>
    </row>
    <row r="9" spans="1:24" ht="41.25" customHeight="1" x14ac:dyDescent="0.15">
      <c r="B9" s="971"/>
      <c r="C9" s="733"/>
      <c r="D9" s="944" t="s">
        <v>101</v>
      </c>
      <c r="E9" s="836" t="s">
        <v>464</v>
      </c>
      <c r="F9" s="824" t="s">
        <v>28</v>
      </c>
      <c r="G9" s="980" t="s">
        <v>465</v>
      </c>
      <c r="H9" s="828"/>
      <c r="I9" s="220" t="s">
        <v>152</v>
      </c>
      <c r="J9" s="117" t="s">
        <v>55</v>
      </c>
      <c r="K9" s="118" t="s">
        <v>326</v>
      </c>
      <c r="L9" s="118" t="s">
        <v>327</v>
      </c>
      <c r="M9" s="254"/>
      <c r="N9" s="144">
        <v>3</v>
      </c>
      <c r="O9" s="138" t="s">
        <v>19</v>
      </c>
      <c r="P9" s="255"/>
      <c r="Q9" s="129" t="s">
        <v>537</v>
      </c>
    </row>
    <row r="10" spans="1:24" ht="41.25" customHeight="1" x14ac:dyDescent="0.15">
      <c r="B10" s="971"/>
      <c r="C10" s="733"/>
      <c r="D10" s="945"/>
      <c r="E10" s="735"/>
      <c r="F10" s="824"/>
      <c r="G10" s="978" t="s">
        <v>2</v>
      </c>
      <c r="H10" s="751"/>
      <c r="I10" s="778" t="s">
        <v>134</v>
      </c>
      <c r="J10" s="124" t="s">
        <v>432</v>
      </c>
      <c r="K10" s="125"/>
      <c r="L10" s="155" t="s">
        <v>37</v>
      </c>
      <c r="M10" s="860"/>
      <c r="N10" s="860">
        <v>3</v>
      </c>
      <c r="O10" s="977" t="s">
        <v>333</v>
      </c>
      <c r="P10" s="922" t="s">
        <v>333</v>
      </c>
      <c r="Q10" s="858" t="s">
        <v>538</v>
      </c>
    </row>
    <row r="11" spans="1:24" ht="41.25" customHeight="1" x14ac:dyDescent="0.15">
      <c r="B11" s="971"/>
      <c r="C11" s="733"/>
      <c r="D11" s="945"/>
      <c r="E11" s="735"/>
      <c r="F11" s="824"/>
      <c r="G11" s="979"/>
      <c r="H11" s="753"/>
      <c r="I11" s="779"/>
      <c r="J11" s="124" t="s">
        <v>433</v>
      </c>
      <c r="K11" s="125"/>
      <c r="L11" s="155" t="s">
        <v>37</v>
      </c>
      <c r="M11" s="870"/>
      <c r="N11" s="870"/>
      <c r="O11" s="863"/>
      <c r="P11" s="923"/>
      <c r="Q11" s="871"/>
    </row>
    <row r="12" spans="1:24" ht="41.25" customHeight="1" x14ac:dyDescent="0.15">
      <c r="B12" s="971"/>
      <c r="C12" s="733"/>
      <c r="D12" s="945"/>
      <c r="E12" s="735"/>
      <c r="F12" s="824"/>
      <c r="G12" s="980"/>
      <c r="H12" s="828"/>
      <c r="I12" s="780"/>
      <c r="J12" s="117" t="s">
        <v>42</v>
      </c>
      <c r="K12" s="392">
        <f>ROUNDDOWN(IF(K11&gt;0,K10/K11*100,0),0)</f>
        <v>0</v>
      </c>
      <c r="L12" s="118" t="s">
        <v>73</v>
      </c>
      <c r="M12" s="861"/>
      <c r="N12" s="861"/>
      <c r="O12" s="864"/>
      <c r="P12" s="924"/>
      <c r="Q12" s="859"/>
    </row>
    <row r="13" spans="1:24" ht="41.25" customHeight="1" thickBot="1" x14ac:dyDescent="0.2">
      <c r="B13" s="972"/>
      <c r="C13" s="974"/>
      <c r="D13" s="946"/>
      <c r="E13" s="843"/>
      <c r="F13" s="934"/>
      <c r="G13" s="981" t="s">
        <v>434</v>
      </c>
      <c r="H13" s="982"/>
      <c r="I13" s="81" t="s">
        <v>333</v>
      </c>
      <c r="J13" s="147" t="s">
        <v>55</v>
      </c>
      <c r="K13" s="165" t="s">
        <v>326</v>
      </c>
      <c r="L13" s="165" t="s">
        <v>327</v>
      </c>
      <c r="M13" s="278"/>
      <c r="N13" s="166">
        <v>3</v>
      </c>
      <c r="O13" s="167" t="s">
        <v>19</v>
      </c>
      <c r="P13" s="279"/>
      <c r="Q13" s="151" t="s">
        <v>539</v>
      </c>
    </row>
    <row r="14" spans="1:24" s="42" customFormat="1" ht="21" customHeight="1" thickBot="1" x14ac:dyDescent="0.2">
      <c r="A14" s="45"/>
      <c r="B14" s="44"/>
      <c r="C14" s="44"/>
      <c r="D14" s="44"/>
      <c r="E14" s="44"/>
      <c r="F14" s="339"/>
      <c r="G14" s="340"/>
      <c r="H14" s="947" t="s">
        <v>111</v>
      </c>
      <c r="I14" s="947"/>
      <c r="J14" s="947"/>
      <c r="K14" s="947"/>
      <c r="L14" s="948"/>
      <c r="M14" s="230" t="s">
        <v>220</v>
      </c>
      <c r="N14" s="231" t="s">
        <v>103</v>
      </c>
      <c r="O14" s="44"/>
      <c r="P14" s="44"/>
      <c r="Q14" s="44"/>
      <c r="R14" s="45"/>
      <c r="S14" s="45"/>
      <c r="T14" s="45"/>
    </row>
    <row r="15" spans="1:24" s="42" customFormat="1" ht="38.25" customHeight="1" thickBot="1" x14ac:dyDescent="0.2">
      <c r="A15" s="45"/>
      <c r="B15" s="44"/>
      <c r="C15" s="44"/>
      <c r="D15" s="44"/>
      <c r="E15" s="44"/>
      <c r="F15" s="339"/>
      <c r="G15" s="342"/>
      <c r="H15" s="875"/>
      <c r="I15" s="875"/>
      <c r="J15" s="875"/>
      <c r="K15" s="875"/>
      <c r="L15" s="876"/>
      <c r="M15" s="324">
        <f>SUM(M4:M8)</f>
        <v>0</v>
      </c>
      <c r="N15" s="325">
        <f>SUM(N4:N8)-N5</f>
        <v>9</v>
      </c>
      <c r="O15" s="44"/>
      <c r="P15" s="44"/>
      <c r="Q15" s="44"/>
      <c r="R15" s="45"/>
      <c r="S15" s="45"/>
      <c r="T15" s="45"/>
      <c r="U15" s="45"/>
      <c r="V15" s="45"/>
      <c r="W15" s="45"/>
      <c r="X15" s="45"/>
    </row>
    <row r="16" spans="1:24" s="42" customFormat="1" ht="21" customHeight="1" thickBot="1" x14ac:dyDescent="0.2">
      <c r="A16" s="45"/>
      <c r="B16" s="44"/>
      <c r="C16" s="44"/>
      <c r="D16" s="44"/>
      <c r="E16" s="44"/>
      <c r="F16" s="339"/>
      <c r="G16" s="341"/>
      <c r="H16" s="873" t="s">
        <v>435</v>
      </c>
      <c r="I16" s="873"/>
      <c r="J16" s="873"/>
      <c r="K16" s="873"/>
      <c r="L16" s="874"/>
      <c r="M16" s="230" t="s">
        <v>220</v>
      </c>
      <c r="N16" s="230" t="s">
        <v>103</v>
      </c>
      <c r="O16" s="44"/>
      <c r="P16" s="44"/>
      <c r="Q16" s="44"/>
      <c r="R16" s="45"/>
      <c r="S16" s="45"/>
      <c r="T16" s="45"/>
      <c r="U16" s="45"/>
      <c r="V16" s="45"/>
      <c r="W16" s="45"/>
      <c r="X16" s="45"/>
    </row>
    <row r="17" spans="1:24" s="42" customFormat="1" ht="38.25" customHeight="1" thickBot="1" x14ac:dyDescent="0.2">
      <c r="A17" s="45"/>
      <c r="B17" s="44"/>
      <c r="C17" s="44"/>
      <c r="D17" s="44"/>
      <c r="E17" s="44"/>
      <c r="F17" s="339"/>
      <c r="G17" s="342"/>
      <c r="H17" s="875"/>
      <c r="I17" s="875"/>
      <c r="J17" s="875"/>
      <c r="K17" s="875"/>
      <c r="L17" s="876"/>
      <c r="M17" s="324">
        <f>SUM(M9:M13)</f>
        <v>0</v>
      </c>
      <c r="N17" s="325">
        <f>SUM(N9:N13)</f>
        <v>9</v>
      </c>
      <c r="O17" s="44"/>
      <c r="P17" s="44"/>
      <c r="Q17" s="44"/>
      <c r="R17" s="45"/>
      <c r="S17" s="45"/>
      <c r="T17" s="45"/>
      <c r="U17" s="45"/>
      <c r="V17" s="45"/>
      <c r="W17" s="45"/>
      <c r="X17" s="45"/>
    </row>
    <row r="18" spans="1:24" s="214" customFormat="1" ht="18" customHeight="1" x14ac:dyDescent="0.2">
      <c r="B18" s="211" t="s">
        <v>242</v>
      </c>
      <c r="C18" s="211"/>
      <c r="D18" s="211"/>
      <c r="E18" s="211"/>
      <c r="F18" s="211"/>
      <c r="G18" s="211"/>
      <c r="H18" s="211"/>
      <c r="I18" s="211"/>
      <c r="J18" s="212"/>
      <c r="K18" s="211"/>
      <c r="L18" s="211"/>
      <c r="M18" s="211"/>
      <c r="N18" s="212"/>
      <c r="O18" s="211"/>
      <c r="P18" s="211"/>
      <c r="Q18" s="211"/>
      <c r="R18" s="211"/>
      <c r="S18" s="213"/>
    </row>
    <row r="19" spans="1:24" s="214" customFormat="1" ht="18" customHeight="1" x14ac:dyDescent="0.2">
      <c r="B19" s="211" t="s">
        <v>386</v>
      </c>
      <c r="C19" s="211"/>
      <c r="D19" s="211"/>
      <c r="E19" s="211"/>
      <c r="F19" s="211"/>
      <c r="G19" s="211"/>
      <c r="H19" s="211"/>
      <c r="I19" s="211"/>
      <c r="J19" s="212"/>
      <c r="K19" s="211"/>
      <c r="L19" s="211"/>
      <c r="M19" s="211"/>
      <c r="N19" s="212"/>
      <c r="O19" s="211"/>
      <c r="P19" s="211"/>
      <c r="Q19" s="211"/>
      <c r="R19" s="211"/>
      <c r="S19" s="213"/>
    </row>
    <row r="20" spans="1:24" s="214" customFormat="1" ht="18" customHeight="1" x14ac:dyDescent="0.2">
      <c r="B20" s="211" t="s">
        <v>261</v>
      </c>
      <c r="C20" s="211"/>
      <c r="D20" s="211"/>
      <c r="E20" s="211"/>
      <c r="F20" s="211"/>
      <c r="G20" s="211"/>
      <c r="H20" s="211"/>
      <c r="I20" s="211"/>
      <c r="J20" s="212"/>
      <c r="K20" s="211"/>
      <c r="L20" s="211"/>
      <c r="M20" s="211"/>
      <c r="N20" s="212"/>
      <c r="O20" s="211"/>
      <c r="P20" s="211"/>
      <c r="Q20" s="211"/>
      <c r="R20" s="211"/>
      <c r="S20" s="213"/>
    </row>
    <row r="21" spans="1:24" ht="17.25" customHeight="1" x14ac:dyDescent="0.2">
      <c r="B21" s="211" t="s">
        <v>553</v>
      </c>
      <c r="E21" s="27"/>
      <c r="F21" s="17"/>
    </row>
    <row r="22" spans="1:24" ht="45" customHeight="1" x14ac:dyDescent="0.15">
      <c r="E22" s="27"/>
      <c r="F22" s="17"/>
    </row>
    <row r="23" spans="1:24" ht="45" customHeight="1" x14ac:dyDescent="0.15">
      <c r="E23" s="27"/>
      <c r="F23" s="17"/>
    </row>
    <row r="24" spans="1:24" ht="45" customHeight="1" x14ac:dyDescent="0.15"/>
    <row r="25" spans="1:24" ht="45" customHeight="1" x14ac:dyDescent="0.15"/>
    <row r="26" spans="1:24" ht="45" customHeight="1" x14ac:dyDescent="0.15"/>
    <row r="27" spans="1:24" ht="45" customHeight="1" x14ac:dyDescent="0.15"/>
    <row r="28" spans="1:24" ht="45" customHeight="1" x14ac:dyDescent="0.15"/>
    <row r="29" spans="1:24" ht="45" customHeight="1" x14ac:dyDescent="0.15"/>
    <row r="30" spans="1:24" ht="45" customHeight="1" x14ac:dyDescent="0.15"/>
    <row r="31" spans="1:24" ht="45" customHeight="1" x14ac:dyDescent="0.15"/>
    <row r="32" spans="1:24"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sheetData>
  <mergeCells count="26">
    <mergeCell ref="Q5:Q7"/>
    <mergeCell ref="C3:D3"/>
    <mergeCell ref="G8:H8"/>
    <mergeCell ref="I5:I7"/>
    <mergeCell ref="M5:M7"/>
    <mergeCell ref="G4:H4"/>
    <mergeCell ref="G5:H7"/>
    <mergeCell ref="E4:E8"/>
    <mergeCell ref="F5:F7"/>
    <mergeCell ref="Q10:Q12"/>
    <mergeCell ref="I10:I12"/>
    <mergeCell ref="E9:E13"/>
    <mergeCell ref="G13:H13"/>
    <mergeCell ref="H16:L17"/>
    <mergeCell ref="F9:F13"/>
    <mergeCell ref="M10:M12"/>
    <mergeCell ref="N10:N12"/>
    <mergeCell ref="G9:H9"/>
    <mergeCell ref="H14:L15"/>
    <mergeCell ref="B4:B13"/>
    <mergeCell ref="C4:C13"/>
    <mergeCell ref="D4:D8"/>
    <mergeCell ref="D9:D13"/>
    <mergeCell ref="P10:P12"/>
    <mergeCell ref="O10:O12"/>
    <mergeCell ref="G10:H12"/>
  </mergeCells>
  <phoneticPr fontId="2"/>
  <pageMargins left="0.6692913385826772" right="0.19685039370078741" top="0.6692913385826772" bottom="0.47244094488188981" header="0.31496062992125984" footer="0.31496062992125984"/>
  <pageSetup paperSize="9" scale="43" orientation="portrait" r:id="rId1"/>
  <headerFooter alignWithMargins="0">
    <oddFooter>&amp;LGP-gravure-new_youshiki_ 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AC63"/>
  <sheetViews>
    <sheetView view="pageBreakPreview" zoomScale="75" zoomScaleNormal="70" zoomScaleSheetLayoutView="75" workbookViewId="0">
      <selection activeCell="C6" sqref="C6:F6"/>
    </sheetView>
  </sheetViews>
  <sheetFormatPr defaultColWidth="9.109375" defaultRowHeight="12" x14ac:dyDescent="0.15"/>
  <cols>
    <col min="1" max="1" width="3.44140625" style="1" customWidth="1"/>
    <col min="2" max="3" width="3.33203125" style="1" customWidth="1"/>
    <col min="4" max="4" width="10.88671875" style="1" customWidth="1"/>
    <col min="5" max="5" width="10.88671875" style="26" customWidth="1"/>
    <col min="6" max="6" width="25.6640625" style="15" customWidth="1"/>
    <col min="7" max="7" width="2.88671875" style="15" customWidth="1"/>
    <col min="8" max="8" width="42.6640625" style="15" customWidth="1"/>
    <col min="9" max="9" width="8.6640625" style="26" customWidth="1"/>
    <col min="10" max="10" width="25.6640625" style="19" customWidth="1"/>
    <col min="11" max="11" width="27.6640625" style="11" customWidth="1"/>
    <col min="12" max="12" width="6.44140625" style="24" bestFit="1" customWidth="1"/>
    <col min="13" max="13" width="11.33203125" style="91" customWidth="1"/>
    <col min="14" max="14" width="9.88671875" style="19" customWidth="1"/>
    <col min="15" max="15" width="31.5546875" style="15" customWidth="1"/>
    <col min="16" max="16" width="11.33203125" style="11" customWidth="1"/>
    <col min="17" max="17" width="15.33203125" style="15" customWidth="1"/>
    <col min="18" max="18" width="4.109375" style="16" customWidth="1"/>
    <col min="19" max="27" width="4.109375" style="1" customWidth="1"/>
    <col min="28" max="16384" width="9.109375" style="1"/>
  </cols>
  <sheetData>
    <row r="1" spans="2:18" s="42" customFormat="1" ht="72.75" customHeight="1" thickBot="1" x14ac:dyDescent="0.2">
      <c r="B1" s="458" t="s">
        <v>113</v>
      </c>
      <c r="C1" s="458"/>
      <c r="D1" s="458"/>
      <c r="E1" s="458"/>
      <c r="F1" s="458"/>
      <c r="G1" s="458"/>
      <c r="H1" s="458"/>
      <c r="I1" s="458"/>
      <c r="J1" s="458"/>
      <c r="K1" s="458"/>
      <c r="L1" s="458"/>
      <c r="M1" s="458"/>
      <c r="N1" s="458"/>
      <c r="O1" s="464" t="s">
        <v>586</v>
      </c>
      <c r="P1" s="458"/>
      <c r="Q1" s="458"/>
      <c r="R1" s="45"/>
    </row>
    <row r="2" spans="2:18" s="11" customFormat="1" ht="19.5" customHeight="1" x14ac:dyDescent="0.15">
      <c r="B2" s="798" t="s">
        <v>436</v>
      </c>
      <c r="C2" s="799"/>
      <c r="D2" s="799"/>
      <c r="E2" s="799"/>
      <c r="F2" s="799"/>
      <c r="G2" s="799"/>
      <c r="H2" s="799"/>
      <c r="I2" s="71"/>
      <c r="J2" s="32" t="s">
        <v>77</v>
      </c>
      <c r="K2" s="32"/>
      <c r="L2" s="32"/>
      <c r="M2" s="32"/>
      <c r="N2" s="32"/>
      <c r="O2" s="385" t="s">
        <v>69</v>
      </c>
      <c r="P2" s="245"/>
      <c r="Q2" s="389" t="s">
        <v>75</v>
      </c>
      <c r="R2" s="12"/>
    </row>
    <row r="3" spans="2:18" s="12" customFormat="1" ht="21.75" customHeight="1" thickBot="1" x14ac:dyDescent="0.2">
      <c r="B3" s="232"/>
      <c r="C3" s="895" t="s">
        <v>57</v>
      </c>
      <c r="D3" s="896"/>
      <c r="E3" s="225" t="s">
        <v>18</v>
      </c>
      <c r="F3" s="65" t="s">
        <v>25</v>
      </c>
      <c r="G3" s="387"/>
      <c r="H3" s="388" t="s">
        <v>70</v>
      </c>
      <c r="I3" s="226" t="s">
        <v>45</v>
      </c>
      <c r="J3" s="30" t="s">
        <v>78</v>
      </c>
      <c r="K3" s="30" t="s">
        <v>76</v>
      </c>
      <c r="L3" s="30" t="s">
        <v>44</v>
      </c>
      <c r="M3" s="227" t="s">
        <v>20</v>
      </c>
      <c r="N3" s="29" t="s">
        <v>56</v>
      </c>
      <c r="O3" s="386" t="s">
        <v>234</v>
      </c>
      <c r="P3" s="29" t="s">
        <v>95</v>
      </c>
      <c r="Q3" s="390" t="s">
        <v>308</v>
      </c>
    </row>
    <row r="4" spans="2:18" ht="56.1" customHeight="1" x14ac:dyDescent="0.15">
      <c r="B4" s="992" t="s">
        <v>437</v>
      </c>
      <c r="C4" s="1026" t="s">
        <v>29</v>
      </c>
      <c r="D4" s="1027"/>
      <c r="E4" s="1030" t="s">
        <v>438</v>
      </c>
      <c r="F4" s="958" t="s">
        <v>561</v>
      </c>
      <c r="G4" s="995" t="s">
        <v>11</v>
      </c>
      <c r="H4" s="996"/>
      <c r="I4" s="1009" t="s">
        <v>349</v>
      </c>
      <c r="J4" s="1010" t="s">
        <v>55</v>
      </c>
      <c r="K4" s="1028" t="s">
        <v>326</v>
      </c>
      <c r="L4" s="1028" t="s">
        <v>327</v>
      </c>
      <c r="M4" s="1025"/>
      <c r="N4" s="1042" t="s">
        <v>439</v>
      </c>
      <c r="O4" s="202" t="s">
        <v>440</v>
      </c>
      <c r="P4" s="280">
        <v>4</v>
      </c>
      <c r="Q4" s="1038" t="s">
        <v>540</v>
      </c>
    </row>
    <row r="5" spans="2:18" ht="56.1" customHeight="1" x14ac:dyDescent="0.15">
      <c r="B5" s="993"/>
      <c r="C5" s="1003"/>
      <c r="D5" s="1004"/>
      <c r="E5" s="1031"/>
      <c r="F5" s="854"/>
      <c r="G5" s="742"/>
      <c r="H5" s="743"/>
      <c r="I5" s="779"/>
      <c r="J5" s="1011"/>
      <c r="K5" s="1029"/>
      <c r="L5" s="1029"/>
      <c r="M5" s="870"/>
      <c r="N5" s="1043"/>
      <c r="O5" s="126" t="s">
        <v>441</v>
      </c>
      <c r="P5" s="256"/>
      <c r="Q5" s="1039"/>
    </row>
    <row r="6" spans="2:18" ht="56.1" customHeight="1" x14ac:dyDescent="0.15">
      <c r="B6" s="993"/>
      <c r="C6" s="1003"/>
      <c r="D6" s="1004"/>
      <c r="E6" s="1007" t="s">
        <v>227</v>
      </c>
      <c r="F6" s="854"/>
      <c r="G6" s="744"/>
      <c r="H6" s="745"/>
      <c r="I6" s="780"/>
      <c r="J6" s="932"/>
      <c r="K6" s="878"/>
      <c r="L6" s="878"/>
      <c r="M6" s="870"/>
      <c r="N6" s="1043"/>
      <c r="O6" s="126" t="s">
        <v>266</v>
      </c>
      <c r="P6" s="256"/>
      <c r="Q6" s="1040"/>
    </row>
    <row r="7" spans="2:18" ht="56.1" customHeight="1" x14ac:dyDescent="0.15">
      <c r="B7" s="993"/>
      <c r="C7" s="1003"/>
      <c r="D7" s="1004"/>
      <c r="E7" s="1007"/>
      <c r="F7" s="854"/>
      <c r="G7" s="740" t="s">
        <v>442</v>
      </c>
      <c r="H7" s="741"/>
      <c r="I7" s="903" t="s">
        <v>152</v>
      </c>
      <c r="J7" s="901" t="s">
        <v>55</v>
      </c>
      <c r="K7" s="902" t="s">
        <v>326</v>
      </c>
      <c r="L7" s="902" t="s">
        <v>327</v>
      </c>
      <c r="M7" s="870"/>
      <c r="N7" s="1023">
        <v>3</v>
      </c>
      <c r="O7" s="136" t="s">
        <v>440</v>
      </c>
      <c r="P7" s="277">
        <v>4</v>
      </c>
      <c r="Q7" s="871" t="s">
        <v>542</v>
      </c>
    </row>
    <row r="8" spans="2:18" ht="56.1" customHeight="1" x14ac:dyDescent="0.15">
      <c r="B8" s="993"/>
      <c r="C8" s="1005"/>
      <c r="D8" s="1006"/>
      <c r="E8" s="1007"/>
      <c r="F8" s="855"/>
      <c r="G8" s="850"/>
      <c r="H8" s="851"/>
      <c r="I8" s="904"/>
      <c r="J8" s="909"/>
      <c r="K8" s="912"/>
      <c r="L8" s="912"/>
      <c r="M8" s="910"/>
      <c r="N8" s="1024"/>
      <c r="O8" s="113" t="s">
        <v>443</v>
      </c>
      <c r="P8" s="281"/>
      <c r="Q8" s="1041"/>
    </row>
    <row r="9" spans="2:18" ht="84.9" customHeight="1" x14ac:dyDescent="0.2">
      <c r="B9" s="993"/>
      <c r="C9" s="997" t="s">
        <v>30</v>
      </c>
      <c r="D9" s="998"/>
      <c r="E9" s="1007"/>
      <c r="F9" s="852" t="s">
        <v>562</v>
      </c>
      <c r="G9" s="1020" t="s">
        <v>135</v>
      </c>
      <c r="H9" s="951"/>
      <c r="I9" s="72" t="s">
        <v>311</v>
      </c>
      <c r="J9" s="121" t="s">
        <v>55</v>
      </c>
      <c r="K9" s="240" t="s">
        <v>326</v>
      </c>
      <c r="L9" s="168" t="s">
        <v>327</v>
      </c>
      <c r="M9" s="866"/>
      <c r="N9" s="364" t="s">
        <v>439</v>
      </c>
      <c r="O9" s="122" t="s">
        <v>267</v>
      </c>
      <c r="P9" s="282"/>
      <c r="Q9" s="123" t="s">
        <v>543</v>
      </c>
    </row>
    <row r="10" spans="2:18" ht="111.9" customHeight="1" x14ac:dyDescent="0.15">
      <c r="B10" s="993"/>
      <c r="C10" s="1005"/>
      <c r="D10" s="1006"/>
      <c r="E10" s="1007"/>
      <c r="F10" s="824"/>
      <c r="G10" s="907" t="s">
        <v>582</v>
      </c>
      <c r="H10" s="908"/>
      <c r="I10" s="219" t="s">
        <v>152</v>
      </c>
      <c r="J10" s="130" t="s">
        <v>55</v>
      </c>
      <c r="K10" s="118" t="s">
        <v>326</v>
      </c>
      <c r="L10" s="145" t="s">
        <v>327</v>
      </c>
      <c r="M10" s="910"/>
      <c r="N10" s="350">
        <v>3</v>
      </c>
      <c r="O10" s="113" t="s">
        <v>268</v>
      </c>
      <c r="P10" s="283"/>
      <c r="Q10" s="141" t="s">
        <v>544</v>
      </c>
    </row>
    <row r="11" spans="2:18" ht="54.9" customHeight="1" x14ac:dyDescent="0.15">
      <c r="B11" s="993"/>
      <c r="C11" s="997" t="s">
        <v>31</v>
      </c>
      <c r="D11" s="998"/>
      <c r="E11" s="1007"/>
      <c r="F11" s="852" t="s">
        <v>88</v>
      </c>
      <c r="G11" s="1020" t="s">
        <v>444</v>
      </c>
      <c r="H11" s="951"/>
      <c r="I11" s="72" t="s">
        <v>333</v>
      </c>
      <c r="J11" s="121" t="s">
        <v>55</v>
      </c>
      <c r="K11" s="240" t="s">
        <v>326</v>
      </c>
      <c r="L11" s="168" t="s">
        <v>327</v>
      </c>
      <c r="M11" s="866"/>
      <c r="N11" s="362" t="s">
        <v>445</v>
      </c>
      <c r="O11" s="122" t="s">
        <v>34</v>
      </c>
      <c r="P11" s="235"/>
      <c r="Q11" s="123" t="s">
        <v>545</v>
      </c>
    </row>
    <row r="12" spans="2:18" ht="54.9" customHeight="1" x14ac:dyDescent="0.15">
      <c r="B12" s="993"/>
      <c r="C12" s="1003"/>
      <c r="D12" s="1004"/>
      <c r="E12" s="1007"/>
      <c r="F12" s="824"/>
      <c r="G12" s="740" t="s">
        <v>160</v>
      </c>
      <c r="H12" s="741"/>
      <c r="I12" s="903" t="s">
        <v>152</v>
      </c>
      <c r="J12" s="901" t="s">
        <v>55</v>
      </c>
      <c r="K12" s="902" t="s">
        <v>326</v>
      </c>
      <c r="L12" s="902" t="s">
        <v>327</v>
      </c>
      <c r="M12" s="870"/>
      <c r="N12" s="1023">
        <v>3</v>
      </c>
      <c r="O12" s="126" t="s">
        <v>446</v>
      </c>
      <c r="P12" s="237"/>
      <c r="Q12" s="871" t="s">
        <v>546</v>
      </c>
    </row>
    <row r="13" spans="2:18" ht="54.9" customHeight="1" x14ac:dyDescent="0.15">
      <c r="B13" s="993"/>
      <c r="C13" s="1005"/>
      <c r="D13" s="1006"/>
      <c r="E13" s="1007"/>
      <c r="F13" s="835"/>
      <c r="G13" s="850"/>
      <c r="H13" s="851"/>
      <c r="I13" s="904"/>
      <c r="J13" s="909"/>
      <c r="K13" s="912"/>
      <c r="L13" s="912"/>
      <c r="M13" s="910"/>
      <c r="N13" s="1024"/>
      <c r="O13" s="133" t="s">
        <v>269</v>
      </c>
      <c r="P13" s="241"/>
      <c r="Q13" s="1041"/>
    </row>
    <row r="14" spans="2:18" ht="56.1" customHeight="1" x14ac:dyDescent="0.15">
      <c r="B14" s="993"/>
      <c r="C14" s="997" t="s">
        <v>161</v>
      </c>
      <c r="D14" s="998"/>
      <c r="E14" s="1007"/>
      <c r="F14" s="852" t="s">
        <v>447</v>
      </c>
      <c r="G14" s="950" t="s">
        <v>0</v>
      </c>
      <c r="H14" s="951"/>
      <c r="I14" s="72" t="s">
        <v>448</v>
      </c>
      <c r="J14" s="121" t="s">
        <v>55</v>
      </c>
      <c r="K14" s="240" t="s">
        <v>326</v>
      </c>
      <c r="L14" s="168" t="s">
        <v>327</v>
      </c>
      <c r="M14" s="866"/>
      <c r="N14" s="362" t="s">
        <v>445</v>
      </c>
      <c r="O14" s="122" t="s">
        <v>449</v>
      </c>
      <c r="P14" s="282"/>
      <c r="Q14" s="123" t="s">
        <v>541</v>
      </c>
    </row>
    <row r="15" spans="2:18" ht="56.1" customHeight="1" x14ac:dyDescent="0.15">
      <c r="B15" s="993"/>
      <c r="C15" s="1005"/>
      <c r="D15" s="1006"/>
      <c r="E15" s="1007"/>
      <c r="F15" s="835"/>
      <c r="G15" s="1019" t="s">
        <v>1</v>
      </c>
      <c r="H15" s="851"/>
      <c r="I15" s="221" t="s">
        <v>152</v>
      </c>
      <c r="J15" s="162" t="s">
        <v>55</v>
      </c>
      <c r="K15" s="131" t="s">
        <v>326</v>
      </c>
      <c r="L15" s="163" t="s">
        <v>327</v>
      </c>
      <c r="M15" s="910"/>
      <c r="N15" s="363">
        <v>3</v>
      </c>
      <c r="O15" s="164" t="s">
        <v>450</v>
      </c>
      <c r="P15" s="284"/>
      <c r="Q15" s="141" t="s">
        <v>547</v>
      </c>
    </row>
    <row r="16" spans="2:18" ht="56.1" customHeight="1" x14ac:dyDescent="0.15">
      <c r="B16" s="993"/>
      <c r="C16" s="997" t="s">
        <v>32</v>
      </c>
      <c r="D16" s="998"/>
      <c r="E16" s="1007"/>
      <c r="F16" s="544" t="s">
        <v>33</v>
      </c>
      <c r="G16" s="1014" t="s">
        <v>136</v>
      </c>
      <c r="H16" s="951"/>
      <c r="I16" s="74" t="s">
        <v>451</v>
      </c>
      <c r="J16" s="169" t="s">
        <v>55</v>
      </c>
      <c r="K16" s="170" t="s">
        <v>326</v>
      </c>
      <c r="L16" s="170" t="s">
        <v>327</v>
      </c>
      <c r="M16" s="285"/>
      <c r="N16" s="171">
        <v>3</v>
      </c>
      <c r="O16" s="172" t="s">
        <v>270</v>
      </c>
      <c r="P16" s="286"/>
      <c r="Q16" s="173" t="s">
        <v>548</v>
      </c>
    </row>
    <row r="17" spans="1:29" ht="56.1" customHeight="1" x14ac:dyDescent="0.15">
      <c r="B17" s="993"/>
      <c r="C17" s="997" t="s">
        <v>46</v>
      </c>
      <c r="D17" s="998"/>
      <c r="E17" s="1007"/>
      <c r="F17" s="1012" t="s">
        <v>61</v>
      </c>
      <c r="G17" s="1001" t="s">
        <v>176</v>
      </c>
      <c r="H17" s="1002"/>
      <c r="I17" s="217" t="s">
        <v>152</v>
      </c>
      <c r="J17" s="117" t="s">
        <v>55</v>
      </c>
      <c r="K17" s="118" t="s">
        <v>326</v>
      </c>
      <c r="L17" s="118" t="s">
        <v>327</v>
      </c>
      <c r="M17" s="137"/>
      <c r="N17" s="144">
        <v>3</v>
      </c>
      <c r="O17" s="136" t="s">
        <v>112</v>
      </c>
      <c r="P17" s="236"/>
      <c r="Q17" s="82" t="s">
        <v>549</v>
      </c>
    </row>
    <row r="18" spans="1:29" ht="56.1" customHeight="1" x14ac:dyDescent="0.15">
      <c r="B18" s="993"/>
      <c r="C18" s="1005"/>
      <c r="D18" s="1006"/>
      <c r="E18" s="1007"/>
      <c r="F18" s="1013"/>
      <c r="G18" s="740" t="s">
        <v>12</v>
      </c>
      <c r="H18" s="741"/>
      <c r="I18" s="67" t="s">
        <v>341</v>
      </c>
      <c r="J18" s="174" t="s">
        <v>55</v>
      </c>
      <c r="K18" s="175" t="s">
        <v>326</v>
      </c>
      <c r="L18" s="175" t="s">
        <v>327</v>
      </c>
      <c r="M18" s="132"/>
      <c r="N18" s="140">
        <v>3</v>
      </c>
      <c r="O18" s="133" t="s">
        <v>271</v>
      </c>
      <c r="P18" s="241"/>
      <c r="Q18" s="134" t="s">
        <v>550</v>
      </c>
    </row>
    <row r="19" spans="1:29" ht="56.1" customHeight="1" x14ac:dyDescent="0.15">
      <c r="B19" s="993"/>
      <c r="C19" s="1032" t="s">
        <v>14</v>
      </c>
      <c r="D19" s="1033"/>
      <c r="E19" s="1007"/>
      <c r="F19" s="553" t="s">
        <v>177</v>
      </c>
      <c r="G19" s="1034" t="s">
        <v>452</v>
      </c>
      <c r="H19" s="1035"/>
      <c r="I19" s="523" t="s">
        <v>65</v>
      </c>
      <c r="J19" s="169" t="s">
        <v>55</v>
      </c>
      <c r="K19" s="170" t="s">
        <v>326</v>
      </c>
      <c r="L19" s="170" t="s">
        <v>65</v>
      </c>
      <c r="M19" s="285"/>
      <c r="N19" s="285">
        <v>3</v>
      </c>
      <c r="O19" s="172" t="s">
        <v>137</v>
      </c>
      <c r="P19" s="286"/>
      <c r="Q19" s="173" t="s">
        <v>551</v>
      </c>
    </row>
    <row r="20" spans="1:29" ht="71.25" customHeight="1" x14ac:dyDescent="0.15">
      <c r="B20" s="993"/>
      <c r="C20" s="990" t="s">
        <v>621</v>
      </c>
      <c r="D20" s="991"/>
      <c r="E20" s="1007"/>
      <c r="F20" s="554" t="s">
        <v>622</v>
      </c>
      <c r="G20" s="1036" t="s">
        <v>659</v>
      </c>
      <c r="H20" s="1037"/>
      <c r="I20" s="530" t="s">
        <v>623</v>
      </c>
      <c r="J20" s="532" t="s">
        <v>55</v>
      </c>
      <c r="K20" s="533" t="s">
        <v>624</v>
      </c>
      <c r="L20" s="533" t="s">
        <v>129</v>
      </c>
      <c r="M20" s="534"/>
      <c r="N20" s="535">
        <v>3</v>
      </c>
      <c r="O20" s="524" t="s">
        <v>625</v>
      </c>
      <c r="P20" s="525"/>
      <c r="Q20" s="526" t="s">
        <v>629</v>
      </c>
    </row>
    <row r="21" spans="1:29" ht="59.25" customHeight="1" thickBot="1" x14ac:dyDescent="0.2">
      <c r="B21" s="994"/>
      <c r="C21" s="999" t="s">
        <v>626</v>
      </c>
      <c r="D21" s="1000"/>
      <c r="E21" s="1008"/>
      <c r="F21" s="555" t="s">
        <v>627</v>
      </c>
      <c r="G21" s="1021" t="s">
        <v>660</v>
      </c>
      <c r="H21" s="1022"/>
      <c r="I21" s="531" t="s">
        <v>623</v>
      </c>
      <c r="J21" s="536" t="s">
        <v>55</v>
      </c>
      <c r="K21" s="537" t="s">
        <v>624</v>
      </c>
      <c r="L21" s="538" t="s">
        <v>129</v>
      </c>
      <c r="M21" s="539"/>
      <c r="N21" s="539">
        <v>3</v>
      </c>
      <c r="O21" s="527" t="s">
        <v>628</v>
      </c>
      <c r="P21" s="528"/>
      <c r="Q21" s="529" t="s">
        <v>630</v>
      </c>
    </row>
    <row r="22" spans="1:29" s="42" customFormat="1" ht="21" customHeight="1" thickBot="1" x14ac:dyDescent="0.2">
      <c r="A22" s="45"/>
      <c r="B22" s="44"/>
      <c r="C22" s="44"/>
      <c r="D22" s="44"/>
      <c r="E22" s="44"/>
      <c r="F22" s="339"/>
      <c r="G22" s="340"/>
      <c r="H22" s="1015" t="s">
        <v>453</v>
      </c>
      <c r="I22" s="1015"/>
      <c r="J22" s="1015"/>
      <c r="K22" s="1015"/>
      <c r="L22" s="1016"/>
      <c r="M22" s="231" t="s">
        <v>220</v>
      </c>
      <c r="N22" s="231" t="s">
        <v>103</v>
      </c>
      <c r="O22" s="44"/>
      <c r="P22" s="44"/>
      <c r="Q22" s="44"/>
      <c r="R22" s="45"/>
      <c r="S22" s="45"/>
      <c r="T22" s="45"/>
    </row>
    <row r="23" spans="1:29" s="42" customFormat="1" ht="38.25" customHeight="1" thickBot="1" x14ac:dyDescent="0.2">
      <c r="A23" s="45"/>
      <c r="B23" s="44"/>
      <c r="C23" s="44"/>
      <c r="D23" s="44"/>
      <c r="E23" s="44"/>
      <c r="F23" s="339"/>
      <c r="G23" s="342"/>
      <c r="H23" s="1017"/>
      <c r="I23" s="1017"/>
      <c r="J23" s="1017"/>
      <c r="K23" s="1017"/>
      <c r="L23" s="1018"/>
      <c r="M23" s="324">
        <f>SUM(M4:M21)</f>
        <v>0</v>
      </c>
      <c r="N23" s="325">
        <f>SUM(N7,N10,N12,N15,N16,N17,N18,N19,N20,N21)</f>
        <v>30</v>
      </c>
      <c r="O23" s="44"/>
      <c r="P23" s="44"/>
      <c r="Q23" s="44"/>
      <c r="R23" s="45"/>
      <c r="S23" s="45"/>
      <c r="T23" s="45"/>
      <c r="U23" s="45"/>
      <c r="V23" s="45"/>
      <c r="W23" s="45"/>
      <c r="X23" s="45"/>
      <c r="Y23" s="45"/>
      <c r="Z23" s="45"/>
      <c r="AA23" s="45"/>
      <c r="AB23" s="45"/>
      <c r="AC23" s="45"/>
    </row>
    <row r="24" spans="1:29" s="214" customFormat="1" ht="18" customHeight="1" x14ac:dyDescent="0.2">
      <c r="B24" s="244" t="s">
        <v>272</v>
      </c>
      <c r="C24" s="211"/>
      <c r="D24" s="211"/>
      <c r="E24" s="211"/>
      <c r="F24" s="211"/>
      <c r="G24" s="211"/>
      <c r="H24" s="211"/>
      <c r="I24" s="211"/>
      <c r="J24" s="212"/>
      <c r="K24" s="211"/>
      <c r="L24" s="211"/>
      <c r="M24" s="211"/>
      <c r="N24" s="212"/>
      <c r="O24" s="211"/>
      <c r="P24" s="211"/>
      <c r="Q24" s="211"/>
      <c r="R24" s="211"/>
      <c r="S24" s="213"/>
    </row>
    <row r="25" spans="1:29" ht="18" customHeight="1" x14ac:dyDescent="0.2">
      <c r="B25" s="211" t="s">
        <v>554</v>
      </c>
      <c r="E25" s="27"/>
      <c r="F25" s="17"/>
    </row>
    <row r="26" spans="1:29" ht="18.75" customHeight="1" x14ac:dyDescent="0.2">
      <c r="B26" s="211" t="s">
        <v>658</v>
      </c>
      <c r="E26" s="27"/>
      <c r="F26" s="17"/>
    </row>
    <row r="27" spans="1:29" ht="45" customHeight="1" x14ac:dyDescent="0.15">
      <c r="E27" s="27"/>
      <c r="F27" s="17"/>
    </row>
    <row r="28" spans="1:29" ht="45" customHeight="1" x14ac:dyDescent="0.15"/>
    <row r="29" spans="1:29" ht="45" customHeight="1" x14ac:dyDescent="0.15"/>
    <row r="30" spans="1:29" ht="45" customHeight="1" x14ac:dyDescent="0.15"/>
    <row r="31" spans="1:29" ht="45" customHeight="1" x14ac:dyDescent="0.15"/>
    <row r="32" spans="1:29"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sheetData>
  <mergeCells count="56">
    <mergeCell ref="C9:D10"/>
    <mergeCell ref="C19:D19"/>
    <mergeCell ref="G19:H19"/>
    <mergeCell ref="G20:H20"/>
    <mergeCell ref="Q4:Q6"/>
    <mergeCell ref="Q7:Q8"/>
    <mergeCell ref="Q12:Q13"/>
    <mergeCell ref="K4:K6"/>
    <mergeCell ref="J12:J13"/>
    <mergeCell ref="N4:N6"/>
    <mergeCell ref="M4:M8"/>
    <mergeCell ref="N7:N8"/>
    <mergeCell ref="C4:D8"/>
    <mergeCell ref="I7:I8"/>
    <mergeCell ref="L4:L6"/>
    <mergeCell ref="E4:E5"/>
    <mergeCell ref="F11:F13"/>
    <mergeCell ref="G7:H8"/>
    <mergeCell ref="N12:N13"/>
    <mergeCell ref="K7:K8"/>
    <mergeCell ref="L7:L8"/>
    <mergeCell ref="M11:M13"/>
    <mergeCell ref="J7:J8"/>
    <mergeCell ref="I12:I13"/>
    <mergeCell ref="K12:K13"/>
    <mergeCell ref="L12:L13"/>
    <mergeCell ref="G16:H16"/>
    <mergeCell ref="H22:L23"/>
    <mergeCell ref="G14:H14"/>
    <mergeCell ref="G15:H15"/>
    <mergeCell ref="F9:F10"/>
    <mergeCell ref="G10:H10"/>
    <mergeCell ref="G9:H9"/>
    <mergeCell ref="G12:H13"/>
    <mergeCell ref="G21:H21"/>
    <mergeCell ref="G11:H11"/>
    <mergeCell ref="C14:D15"/>
    <mergeCell ref="C17:D18"/>
    <mergeCell ref="E6:E21"/>
    <mergeCell ref="M9:M10"/>
    <mergeCell ref="M14:M15"/>
    <mergeCell ref="I4:I6"/>
    <mergeCell ref="J4:J6"/>
    <mergeCell ref="G18:H18"/>
    <mergeCell ref="F17:F18"/>
    <mergeCell ref="F14:F15"/>
    <mergeCell ref="C20:D20"/>
    <mergeCell ref="B2:H2"/>
    <mergeCell ref="C3:D3"/>
    <mergeCell ref="B4:B21"/>
    <mergeCell ref="G4:H6"/>
    <mergeCell ref="F4:F8"/>
    <mergeCell ref="C16:D16"/>
    <mergeCell ref="C21:D21"/>
    <mergeCell ref="G17:H17"/>
    <mergeCell ref="C11:D13"/>
  </mergeCells>
  <phoneticPr fontId="2"/>
  <dataValidations count="1">
    <dataValidation type="textLength" operator="lessThanOrEqual" allowBlank="1" showInputMessage="1" showErrorMessage="1" error="自動入力" prompt="自動入力" sqref="N23">
      <formula1>0</formula1>
    </dataValidation>
  </dataValidations>
  <pageMargins left="0.6692913385826772" right="0.19685039370078741" top="0.6692913385826772" bottom="0.47244094488188981" header="0.31496062992125984" footer="0.31496062992125984"/>
  <pageSetup paperSize="9" scale="42" orientation="portrait" r:id="rId1"/>
  <headerFooter alignWithMargins="0">
    <oddFooter>&amp;LGP-gravure-new_youshiki_ 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GP申請書類確認チェックリスト グラビア</vt:lpstr>
      <vt:lpstr>新規認定審査申請書グラビア</vt:lpstr>
      <vt:lpstr>認定評価表１頁目</vt:lpstr>
      <vt:lpstr>①営業・企画・デザイン工程</vt:lpstr>
      <vt:lpstr>②製版（プリプレス）工程</vt:lpstr>
      <vt:lpstr>③印刷工程</vt:lpstr>
      <vt:lpstr>④加工工程</vt:lpstr>
      <vt:lpstr>⑤デリバリ工程</vt:lpstr>
      <vt:lpstr>⑥事業者の取組み</vt:lpstr>
      <vt:lpstr>★様式１　環境配慮型機器等一覧表</vt:lpstr>
      <vt:lpstr>★様式２　廃棄物等処理一覧表</vt:lpstr>
      <vt:lpstr>★様式３　所有機器環境負荷確認表</vt:lpstr>
      <vt:lpstr>★様式４　遵法自己宣言書</vt:lpstr>
      <vt:lpstr>★添付資料リスト</vt:lpstr>
      <vt:lpstr>'★様式１　環境配慮型機器等一覧表'!Print_Area</vt:lpstr>
      <vt:lpstr>'★様式２　廃棄物等処理一覧表'!Print_Area</vt:lpstr>
      <vt:lpstr>'★様式３　所有機器環境負荷確認表'!Print_Area</vt:lpstr>
      <vt:lpstr>①営業・企画・デザイン工程!Print_Area</vt:lpstr>
      <vt:lpstr>'②製版（プリプレス）工程'!Print_Area</vt:lpstr>
      <vt:lpstr>③印刷工程!Print_Area</vt:lpstr>
      <vt:lpstr>④加工工程!Print_Area</vt:lpstr>
      <vt:lpstr>⑤デリバリ工程!Print_Area</vt:lpstr>
      <vt:lpstr>⑥事業者の取組み!Print_Area</vt:lpstr>
      <vt:lpstr>'GP申請書類確認チェックリスト グラビア'!Print_Area</vt:lpstr>
      <vt:lpstr>新規認定審査申請書グラビア!Print_Area</vt:lpstr>
      <vt:lpstr>認定評価表１頁目!Print_Area</vt:lpstr>
    </vt:vector>
  </TitlesOfParts>
  <Company>（社）日本印刷産業連合会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一般社団法人日本印刷産業連合会 坂本</cp:lastModifiedBy>
  <cp:lastPrinted>2018-07-10T01:07:30Z</cp:lastPrinted>
  <dcterms:created xsi:type="dcterms:W3CDTF">2001-12-11T08:14:50Z</dcterms:created>
  <dcterms:modified xsi:type="dcterms:W3CDTF">2024-05-10T06:52:34Z</dcterms:modified>
</cp:coreProperties>
</file>