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Users\tsakamoto\Desktop\いろいろ\新しいフォルダー (2)\新しいフォルダー\"/>
    </mc:Choice>
  </mc:AlternateContent>
  <xr:revisionPtr revIDLastSave="0" documentId="8_{4BE258B0-35A1-47A1-B8B3-6459DFC1126D}" xr6:coauthVersionLast="47" xr6:coauthVersionMax="47" xr10:uidLastSave="{00000000-0000-0000-0000-000000000000}"/>
  <bookViews>
    <workbookView xWindow="-108" yWindow="-108" windowWidth="23256" windowHeight="12456" tabRatio="713" xr2:uid="{00000000-000D-0000-FFFF-FFFF00000000}"/>
  </bookViews>
  <sheets>
    <sheet name="GP申請書類確認チェックリスト スクリーン" sheetId="38" r:id="rId1"/>
    <sheet name="新規認定審査申請書スクリーン" sheetId="39" r:id="rId2"/>
    <sheet name="認定評価表１頁目" sheetId="25" r:id="rId3"/>
    <sheet name="①営業・企画・デザイン等工程" sheetId="14" r:id="rId4"/>
    <sheet name="②製版工程" sheetId="26" r:id="rId5"/>
    <sheet name="③印刷工程" sheetId="27" r:id="rId6"/>
    <sheet name="④加工工程" sheetId="28" r:id="rId7"/>
    <sheet name="⑤デリバリ工程" sheetId="29" r:id="rId8"/>
    <sheet name="⑥事業者の取組み" sheetId="30" r:id="rId9"/>
    <sheet name="★様式１　環境配慮型機器一覧表" sheetId="8" r:id="rId10"/>
    <sheet name="★様式２　廃棄物等処理一覧表" sheetId="22" r:id="rId11"/>
    <sheet name="★様式３　所有機器環境負荷確認表" sheetId="16" r:id="rId12"/>
    <sheet name="★様式４　遵法自己宣言書 " sheetId="40" r:id="rId13"/>
    <sheet name="★添付資料リスト" sheetId="41" r:id="rId14"/>
  </sheets>
  <definedNames>
    <definedName name="_xlnm.Print_Area" localSheetId="9">'★様式１　環境配慮型機器一覧表'!$A$1:$G$33</definedName>
    <definedName name="_xlnm.Print_Area" localSheetId="10">'★様式２　廃棄物等処理一覧表'!$A$1:$O$59</definedName>
    <definedName name="_xlnm.Print_Area" localSheetId="11">'★様式３　所有機器環境負荷確認表'!$A$1:$N$28</definedName>
    <definedName name="_xlnm.Print_Area" localSheetId="3">①営業・企画・デザイン等工程!$A$1:$Q$29</definedName>
    <definedName name="_xlnm.Print_Area" localSheetId="4">②製版工程!$A$1:$Q$25</definedName>
    <definedName name="_xlnm.Print_Area" localSheetId="5">③印刷工程!$A$1:$Q$40</definedName>
    <definedName name="_xlnm.Print_Area" localSheetId="6">④加工工程!$A$1:$Q$13</definedName>
    <definedName name="_xlnm.Print_Area" localSheetId="7">⑤デリバリ工程!$A$1:$Q$18</definedName>
    <definedName name="_xlnm.Print_Area" localSheetId="8">⑥事業者の取組み!$A$1:$Q$28</definedName>
    <definedName name="_xlnm.Print_Area" localSheetId="0">'GP申請書類確認チェックリスト スクリーン'!$A$1:$L$33</definedName>
    <definedName name="_xlnm.Print_Area" localSheetId="1">新規認定審査申請書スクリーン!$A$1:$J$41</definedName>
    <definedName name="_xlnm.Print_Area" localSheetId="2">認定評価表１頁目!$A$1:$I$31</definedName>
  </definedNames>
  <calcPr calcId="191029"/>
</workbook>
</file>

<file path=xl/calcChain.xml><?xml version="1.0" encoding="utf-8"?>
<calcChain xmlns="http://schemas.openxmlformats.org/spreadsheetml/2006/main">
  <c r="M25" i="30" l="1"/>
  <c r="G30" i="25"/>
  <c r="M22" i="14"/>
  <c r="F18" i="25"/>
  <c r="M24" i="14"/>
  <c r="F19" i="25"/>
  <c r="M26" i="14"/>
  <c r="F20" i="25"/>
  <c r="M18" i="26"/>
  <c r="F21" i="25"/>
  <c r="M20" i="26"/>
  <c r="F22" i="25"/>
  <c r="M22" i="26"/>
  <c r="F23" i="25"/>
  <c r="M36" i="27"/>
  <c r="F24" i="25"/>
  <c r="M10" i="28"/>
  <c r="F25" i="25"/>
  <c r="M13" i="29"/>
  <c r="F26" i="25"/>
  <c r="M15" i="29"/>
  <c r="F27" i="25"/>
  <c r="F28" i="25"/>
  <c r="H28" i="25"/>
  <c r="K10" i="29"/>
  <c r="N13" i="29"/>
  <c r="H26" i="25"/>
  <c r="N15" i="29"/>
  <c r="H27" i="25"/>
  <c r="N10" i="28"/>
  <c r="H25" i="25"/>
  <c r="K34" i="27"/>
  <c r="K31" i="27"/>
  <c r="K28" i="27"/>
  <c r="K25" i="27"/>
  <c r="K22" i="27"/>
  <c r="K19" i="27"/>
  <c r="N36" i="27"/>
  <c r="H24" i="25"/>
  <c r="K14" i="26"/>
  <c r="K11" i="26"/>
  <c r="K6" i="26"/>
  <c r="N18" i="26"/>
  <c r="H21" i="25"/>
  <c r="N20" i="26"/>
  <c r="H22" i="25"/>
  <c r="N22" i="26"/>
  <c r="H23" i="25"/>
  <c r="N24" i="14"/>
  <c r="H19" i="25"/>
  <c r="K19" i="14"/>
  <c r="K15" i="14"/>
  <c r="K11" i="14"/>
  <c r="K7" i="14"/>
  <c r="N22" i="14"/>
  <c r="H18" i="25"/>
  <c r="N26" i="14"/>
  <c r="H20" i="25"/>
  <c r="G29" i="25"/>
</calcChain>
</file>

<file path=xl/sharedStrings.xml><?xml version="1.0" encoding="utf-8"?>
<sst xmlns="http://schemas.openxmlformats.org/spreadsheetml/2006/main" count="920" uniqueCount="558">
  <si>
    <t>　　定義が未定の間に認定申請を行う場合は、「環境配慮型機器類一覧表　その２」は記入不要です。</t>
    <rPh sb="2" eb="4">
      <t>テイギ</t>
    </rPh>
    <rPh sb="5" eb="7">
      <t>ミテイ</t>
    </rPh>
    <rPh sb="8" eb="9">
      <t>アイダ</t>
    </rPh>
    <rPh sb="10" eb="12">
      <t>ニンテイ</t>
    </rPh>
    <rPh sb="12" eb="14">
      <t>シンセイ</t>
    </rPh>
    <rPh sb="15" eb="16">
      <t>オコナ</t>
    </rPh>
    <rPh sb="17" eb="19">
      <t>バアイ</t>
    </rPh>
    <rPh sb="39" eb="41">
      <t>キニュウ</t>
    </rPh>
    <rPh sb="41" eb="43">
      <t>フヨウ</t>
    </rPh>
    <phoneticPr fontId="4"/>
  </si>
  <si>
    <t>１．「実績の期間」は、本表に記載する廃棄物等処理実績の該当期間を記入して下さい。</t>
    <rPh sb="3" eb="5">
      <t>ジッセキ</t>
    </rPh>
    <rPh sb="6" eb="8">
      <t>キカン</t>
    </rPh>
    <rPh sb="11" eb="12">
      <t>ホン</t>
    </rPh>
    <rPh sb="12" eb="13">
      <t>ヒョウ</t>
    </rPh>
    <rPh sb="14" eb="16">
      <t>キサイ</t>
    </rPh>
    <rPh sb="18" eb="21">
      <t>ハイキブツ</t>
    </rPh>
    <rPh sb="21" eb="22">
      <t>トウ</t>
    </rPh>
    <rPh sb="22" eb="24">
      <t>ショリ</t>
    </rPh>
    <rPh sb="24" eb="26">
      <t>ジッセキ</t>
    </rPh>
    <rPh sb="27" eb="29">
      <t>ガイトウ</t>
    </rPh>
    <rPh sb="29" eb="31">
      <t>キカン</t>
    </rPh>
    <rPh sb="32" eb="34">
      <t>キニュウ</t>
    </rPh>
    <rPh sb="36" eb="37">
      <t>クダ</t>
    </rPh>
    <phoneticPr fontId="4"/>
  </si>
  <si>
    <t>２．発生量等の実績は原則として直近１年間分の合計とします。ただし、新規申請の場合、直近３ヶ月分の合計でも構いません。</t>
    <rPh sb="52" eb="53">
      <t>カマ</t>
    </rPh>
    <phoneticPr fontId="4"/>
  </si>
  <si>
    <t>４．数字の整合に注意してください。「発生量」＝「売却・リサイクル量」＋「リサイクル・売却以外の処分量」となります。</t>
    <rPh sb="2" eb="4">
      <t>スウジ</t>
    </rPh>
    <rPh sb="5" eb="7">
      <t>セイゴウ</t>
    </rPh>
    <rPh sb="8" eb="10">
      <t>チュウイ</t>
    </rPh>
    <rPh sb="18" eb="20">
      <t>ハッセイ</t>
    </rPh>
    <rPh sb="20" eb="21">
      <t>リョウ</t>
    </rPh>
    <rPh sb="24" eb="26">
      <t>バイキャク</t>
    </rPh>
    <rPh sb="32" eb="33">
      <t>リョウ</t>
    </rPh>
    <rPh sb="42" eb="44">
      <t>バイキャク</t>
    </rPh>
    <rPh sb="44" eb="46">
      <t>イガイ</t>
    </rPh>
    <rPh sb="47" eb="49">
      <t>ショブン</t>
    </rPh>
    <rPh sb="49" eb="50">
      <t>リョウ</t>
    </rPh>
    <phoneticPr fontId="4"/>
  </si>
  <si>
    <r>
      <t>　　電力（k</t>
    </r>
    <r>
      <rPr>
        <sz val="10"/>
        <rFont val="ＭＳ Ｐゴシック"/>
        <family val="3"/>
        <charset val="128"/>
      </rPr>
      <t>W</t>
    </r>
    <r>
      <rPr>
        <sz val="10"/>
        <rFont val="ＭＳ Ｐゴシック"/>
        <family val="3"/>
        <charset val="128"/>
      </rPr>
      <t>）…定格運転時における消費電力量</t>
    </r>
    <rPh sb="2" eb="4">
      <t>デンリョク</t>
    </rPh>
    <rPh sb="9" eb="11">
      <t>テイカク</t>
    </rPh>
    <rPh sb="11" eb="13">
      <t>ウンテン</t>
    </rPh>
    <rPh sb="13" eb="14">
      <t>ジ</t>
    </rPh>
    <rPh sb="18" eb="20">
      <t>ショウヒ</t>
    </rPh>
    <rPh sb="20" eb="22">
      <t>デンリョク</t>
    </rPh>
    <rPh sb="22" eb="23">
      <t>リョウ</t>
    </rPh>
    <phoneticPr fontId="4"/>
  </si>
  <si>
    <r>
      <t>　　騒音（</t>
    </r>
    <r>
      <rPr>
        <sz val="10"/>
        <rFont val="ＭＳ Ｐゴシック"/>
        <family val="3"/>
        <charset val="128"/>
      </rPr>
      <t>dB</t>
    </r>
    <r>
      <rPr>
        <sz val="10"/>
        <rFont val="ＭＳ Ｐゴシック"/>
        <family val="3"/>
        <charset val="128"/>
      </rPr>
      <t>）…定格運転時における騒音</t>
    </r>
    <rPh sb="2" eb="4">
      <t>ソウオン</t>
    </rPh>
    <rPh sb="9" eb="11">
      <t>テイカク</t>
    </rPh>
    <rPh sb="11" eb="13">
      <t>ウンテン</t>
    </rPh>
    <rPh sb="13" eb="14">
      <t>ジ</t>
    </rPh>
    <rPh sb="18" eb="20">
      <t>ソウオン</t>
    </rPh>
    <phoneticPr fontId="4"/>
  </si>
  <si>
    <r>
      <t>　　振動（</t>
    </r>
    <r>
      <rPr>
        <sz val="10"/>
        <rFont val="ＭＳ Ｐゴシック"/>
        <family val="3"/>
        <charset val="128"/>
      </rPr>
      <t>dB</t>
    </r>
    <r>
      <rPr>
        <sz val="10"/>
        <rFont val="ＭＳ Ｐゴシック"/>
        <family val="3"/>
        <charset val="128"/>
      </rPr>
      <t>）…定格運転時における振動</t>
    </r>
    <rPh sb="2" eb="4">
      <t>シンドウ</t>
    </rPh>
    <rPh sb="9" eb="11">
      <t>テイカク</t>
    </rPh>
    <rPh sb="11" eb="13">
      <t>ウンテン</t>
    </rPh>
    <rPh sb="13" eb="14">
      <t>ジ</t>
    </rPh>
    <rPh sb="18" eb="20">
      <t>シンドウ</t>
    </rPh>
    <phoneticPr fontId="4"/>
  </si>
  <si>
    <t>番号</t>
    <rPh sb="0" eb="2">
      <t>バンゴウ</t>
    </rPh>
    <phoneticPr fontId="4"/>
  </si>
  <si>
    <t>＜水準－１＞
・環境法規制の遵法チェックの仕組みをもち、維持していること</t>
    <rPh sb="8" eb="10">
      <t>カンキョウ</t>
    </rPh>
    <rPh sb="10" eb="13">
      <t>ホウキセイ</t>
    </rPh>
    <rPh sb="14" eb="16">
      <t>ジュンポウ</t>
    </rPh>
    <rPh sb="21" eb="23">
      <t>シク</t>
    </rPh>
    <rPh sb="28" eb="30">
      <t>イジ</t>
    </rPh>
    <phoneticPr fontId="2"/>
  </si>
  <si>
    <t>＜水準－１＞
・グリーン製品を積極的に企画・開発し、その実績を把握していること</t>
    <rPh sb="1" eb="3">
      <t>スイジュン</t>
    </rPh>
    <rPh sb="12" eb="14">
      <t>セイヒン</t>
    </rPh>
    <rPh sb="15" eb="18">
      <t>セッキョクテキ</t>
    </rPh>
    <rPh sb="19" eb="21">
      <t>キカク</t>
    </rPh>
    <rPh sb="22" eb="24">
      <t>カイハツ</t>
    </rPh>
    <rPh sb="28" eb="30">
      <t>ジッセキ</t>
    </rPh>
    <rPh sb="31" eb="33">
      <t>ハアク</t>
    </rPh>
    <phoneticPr fontId="2"/>
  </si>
  <si>
    <t>＜水準－２＞
・グリーン製品の評価基準（日印産連グリーン基準等）を有していること</t>
    <rPh sb="1" eb="3">
      <t>スイジュン</t>
    </rPh>
    <rPh sb="20" eb="21">
      <t>ニチ</t>
    </rPh>
    <rPh sb="21" eb="22">
      <t>イン</t>
    </rPh>
    <rPh sb="22" eb="24">
      <t>サンレン</t>
    </rPh>
    <rPh sb="28" eb="30">
      <t>キジュン</t>
    </rPh>
    <rPh sb="30" eb="31">
      <t>トウ</t>
    </rPh>
    <phoneticPr fontId="2"/>
  </si>
  <si>
    <t>・環境方針、環境保全の取組みを環境報告書、ｲﾝﾀｰﾈｯﾄ、ｶﾀﾛｸﾞや会社案内等で外部利害関係者に公開していること</t>
    <rPh sb="6" eb="8">
      <t>カンキョウ</t>
    </rPh>
    <rPh sb="8" eb="10">
      <t>ホゼン</t>
    </rPh>
    <phoneticPr fontId="2"/>
  </si>
  <si>
    <t>・環境に配慮した資材や機械について購入方針を持っていること</t>
    <rPh sb="1" eb="3">
      <t>カンキョウ</t>
    </rPh>
    <rPh sb="4" eb="6">
      <t>ハイリョ</t>
    </rPh>
    <rPh sb="8" eb="10">
      <t>シザイ</t>
    </rPh>
    <rPh sb="11" eb="13">
      <t>キカイ</t>
    </rPh>
    <rPh sb="17" eb="19">
      <t>コウニュウ</t>
    </rPh>
    <rPh sb="19" eb="21">
      <t>ホウシン</t>
    </rPh>
    <rPh sb="22" eb="23">
      <t>モ</t>
    </rPh>
    <phoneticPr fontId="2"/>
  </si>
  <si>
    <t>・環境に配慮した資材や機械について購入実績を把握していること</t>
    <rPh sb="19" eb="21">
      <t>ジッセキ</t>
    </rPh>
    <rPh sb="22" eb="24">
      <t>ハアク</t>
    </rPh>
    <phoneticPr fontId="2"/>
  </si>
  <si>
    <t>外部委託における環境配慮</t>
    <rPh sb="0" eb="2">
      <t>ガイブ</t>
    </rPh>
    <rPh sb="2" eb="4">
      <t>イタク</t>
    </rPh>
    <rPh sb="8" eb="10">
      <t>カンキョウ</t>
    </rPh>
    <rPh sb="10" eb="12">
      <t>ハイリョ</t>
    </rPh>
    <phoneticPr fontId="2"/>
  </si>
  <si>
    <t>②全デザイン業務件数</t>
    <rPh sb="1" eb="2">
      <t>ゼン</t>
    </rPh>
    <rPh sb="6" eb="8">
      <t>ギョウム</t>
    </rPh>
    <rPh sb="8" eb="10">
      <t>ケンスウ</t>
    </rPh>
    <phoneticPr fontId="2"/>
  </si>
  <si>
    <t>利用方針</t>
    <rPh sb="0" eb="2">
      <t>リヨウ</t>
    </rPh>
    <rPh sb="2" eb="4">
      <t>ホウシン</t>
    </rPh>
    <phoneticPr fontId="2"/>
  </si>
  <si>
    <t>・デザイン作業のデジタル化率８０％以上</t>
    <rPh sb="5" eb="7">
      <t>サギョウ</t>
    </rPh>
    <rPh sb="12" eb="13">
      <t>カ</t>
    </rPh>
    <rPh sb="13" eb="14">
      <t>リツ</t>
    </rPh>
    <rPh sb="17" eb="19">
      <t>イジョウ</t>
    </rPh>
    <phoneticPr fontId="2"/>
  </si>
  <si>
    <t>該当有無</t>
    <rPh sb="0" eb="2">
      <t>ガイトウ</t>
    </rPh>
    <rPh sb="2" eb="4">
      <t>ウム</t>
    </rPh>
    <phoneticPr fontId="2"/>
  </si>
  <si>
    <t>外部委託手順書</t>
    <rPh sb="0" eb="2">
      <t>ガイブ</t>
    </rPh>
    <rPh sb="2" eb="4">
      <t>イタク</t>
    </rPh>
    <rPh sb="4" eb="7">
      <t>テジュンショ</t>
    </rPh>
    <phoneticPr fontId="2"/>
  </si>
  <si>
    <t>手順書</t>
    <rPh sb="0" eb="3">
      <t>テジュンショ</t>
    </rPh>
    <phoneticPr fontId="2"/>
  </si>
  <si>
    <t>達成点数</t>
    <rPh sb="0" eb="2">
      <t>タッセイ</t>
    </rPh>
    <rPh sb="2" eb="4">
      <t>テンスウ</t>
    </rPh>
    <phoneticPr fontId="2"/>
  </si>
  <si>
    <t>引渡し量</t>
    <rPh sb="0" eb="2">
      <t>ヒキワタ</t>
    </rPh>
    <rPh sb="3" eb="4">
      <t>リョウ</t>
    </rPh>
    <phoneticPr fontId="4"/>
  </si>
  <si>
    <t>②</t>
    <phoneticPr fontId="4"/>
  </si>
  <si>
    <t>製品名</t>
    <rPh sb="0" eb="2">
      <t>セイヒン</t>
    </rPh>
    <rPh sb="2" eb="3">
      <t>メイ</t>
    </rPh>
    <phoneticPr fontId="4"/>
  </si>
  <si>
    <t>年式</t>
    <rPh sb="0" eb="2">
      <t>ネンシキ</t>
    </rPh>
    <phoneticPr fontId="4"/>
  </si>
  <si>
    <t>グリーン原則</t>
  </si>
  <si>
    <t>①ＶＯＣ発生を抑制している</t>
  </si>
  <si>
    <t>デリバリ</t>
  </si>
  <si>
    <t>①運搬車両の環境負荷低減に配慮している</t>
  </si>
  <si>
    <t>環境関連法規の遵守</t>
  </si>
  <si>
    <t>環境負荷低減の取組み</t>
  </si>
  <si>
    <t>環境マネジメントシステムの構築</t>
  </si>
  <si>
    <t>グリーン製品の提供</t>
  </si>
  <si>
    <t>①グリーン製品の開発、製造やサービスに取組んでいる</t>
  </si>
  <si>
    <t>環境情報の公開</t>
  </si>
  <si>
    <t>①環境に関わる情報を公開している</t>
  </si>
  <si>
    <t>登録書・認定書等のコピー</t>
    <rPh sb="0" eb="2">
      <t>トウロク</t>
    </rPh>
    <rPh sb="2" eb="3">
      <t>ショ</t>
    </rPh>
    <rPh sb="4" eb="7">
      <t>ニンテイショ</t>
    </rPh>
    <rPh sb="7" eb="8">
      <t>トウ</t>
    </rPh>
    <phoneticPr fontId="2"/>
  </si>
  <si>
    <t>その他</t>
    <rPh sb="2" eb="3">
      <t>タ</t>
    </rPh>
    <phoneticPr fontId="4"/>
  </si>
  <si>
    <t>件</t>
    <rPh sb="0" eb="1">
      <t>ケン</t>
    </rPh>
    <phoneticPr fontId="2"/>
  </si>
  <si>
    <t>台</t>
    <rPh sb="0" eb="1">
      <t>ダイ</t>
    </rPh>
    <phoneticPr fontId="2"/>
  </si>
  <si>
    <t>・環境配慮基準に該当する製品の提案比率が８０％以上</t>
    <rPh sb="1" eb="3">
      <t>カンキョウ</t>
    </rPh>
    <rPh sb="3" eb="5">
      <t>ハイリョ</t>
    </rPh>
    <phoneticPr fontId="2"/>
  </si>
  <si>
    <t>有　　　無</t>
    <rPh sb="0" eb="1">
      <t>ア</t>
    </rPh>
    <rPh sb="4" eb="5">
      <t>ナ</t>
    </rPh>
    <phoneticPr fontId="2"/>
  </si>
  <si>
    <t>基準の有無</t>
    <rPh sb="0" eb="2">
      <t>キジュン</t>
    </rPh>
    <rPh sb="3" eb="5">
      <t>ウム</t>
    </rPh>
    <phoneticPr fontId="2"/>
  </si>
  <si>
    <t>達成率＝①/②</t>
  </si>
  <si>
    <t>達成率＝①/②</t>
    <rPh sb="0" eb="3">
      <t>タッセイリツ</t>
    </rPh>
    <phoneticPr fontId="2"/>
  </si>
  <si>
    <t>単位</t>
    <rPh sb="0" eb="2">
      <t>タンイ</t>
    </rPh>
    <phoneticPr fontId="2"/>
  </si>
  <si>
    <t>必須</t>
    <rPh sb="0" eb="2">
      <t>ヒッス</t>
    </rPh>
    <phoneticPr fontId="2"/>
  </si>
  <si>
    <t>必須項目</t>
    <rPh sb="0" eb="2">
      <t>ヒッス</t>
    </rPh>
    <rPh sb="2" eb="4">
      <t>コウモク</t>
    </rPh>
    <phoneticPr fontId="2"/>
  </si>
  <si>
    <t>購入資機材への環境配慮</t>
    <rPh sb="0" eb="2">
      <t>コウニュウ</t>
    </rPh>
    <rPh sb="2" eb="5">
      <t>シキザイ</t>
    </rPh>
    <rPh sb="7" eb="9">
      <t>カンキョウ</t>
    </rPh>
    <rPh sb="9" eb="11">
      <t>ハイリョ</t>
    </rPh>
    <phoneticPr fontId="2"/>
  </si>
  <si>
    <t>リサイクル率</t>
    <rPh sb="5" eb="6">
      <t>リツ</t>
    </rPh>
    <phoneticPr fontId="4"/>
  </si>
  <si>
    <t>①</t>
    <phoneticPr fontId="4"/>
  </si>
  <si>
    <t>リサイクル内容</t>
    <rPh sb="5" eb="7">
      <t>ナイヨウ</t>
    </rPh>
    <phoneticPr fontId="4"/>
  </si>
  <si>
    <t>リサイクル業者名</t>
    <rPh sb="5" eb="7">
      <t>ギョウシャ</t>
    </rPh>
    <rPh sb="7" eb="8">
      <t>メイ</t>
    </rPh>
    <phoneticPr fontId="4"/>
  </si>
  <si>
    <t>発生量</t>
    <rPh sb="0" eb="3">
      <t>ハッセイリョウ</t>
    </rPh>
    <phoneticPr fontId="4"/>
  </si>
  <si>
    <t>型式コード</t>
    <rPh sb="0" eb="1">
      <t>カタ</t>
    </rPh>
    <rPh sb="1" eb="2">
      <t>シキ</t>
    </rPh>
    <phoneticPr fontId="4"/>
  </si>
  <si>
    <t>区分</t>
    <rPh sb="0" eb="2">
      <t>クブン</t>
    </rPh>
    <phoneticPr fontId="4"/>
  </si>
  <si>
    <t>実施状況</t>
    <rPh sb="0" eb="2">
      <t>ジッシ</t>
    </rPh>
    <rPh sb="2" eb="4">
      <t>ジョウキョウ</t>
    </rPh>
    <phoneticPr fontId="2"/>
  </si>
  <si>
    <t>基準点数</t>
    <rPh sb="0" eb="2">
      <t>キジュン</t>
    </rPh>
    <rPh sb="2" eb="4">
      <t>テンスウ</t>
    </rPh>
    <phoneticPr fontId="2"/>
  </si>
  <si>
    <r>
      <t>項</t>
    </r>
    <r>
      <rPr>
        <sz val="10"/>
        <color indexed="8"/>
        <rFont val="Century"/>
        <family val="1"/>
      </rPr>
      <t xml:space="preserve">   </t>
    </r>
    <r>
      <rPr>
        <sz val="10"/>
        <color indexed="8"/>
        <rFont val="ＭＳ ゴシック"/>
        <family val="3"/>
        <charset val="128"/>
      </rPr>
      <t>目</t>
    </r>
  </si>
  <si>
    <t>営業
企画</t>
    <rPh sb="0" eb="2">
      <t>エイギョウ</t>
    </rPh>
    <rPh sb="3" eb="5">
      <t>キカク</t>
    </rPh>
    <phoneticPr fontId="2"/>
  </si>
  <si>
    <t>①企画提案及び制作にあたっては環境配慮を行っている</t>
    <rPh sb="1" eb="3">
      <t>キカク</t>
    </rPh>
    <rPh sb="3" eb="5">
      <t>テイアン</t>
    </rPh>
    <rPh sb="5" eb="6">
      <t>オヨ</t>
    </rPh>
    <rPh sb="7" eb="9">
      <t>セイサク</t>
    </rPh>
    <rPh sb="15" eb="17">
      <t>カンキョウ</t>
    </rPh>
    <rPh sb="17" eb="19">
      <t>ハイリョ</t>
    </rPh>
    <rPh sb="20" eb="21">
      <t>オコナ</t>
    </rPh>
    <phoneticPr fontId="2"/>
  </si>
  <si>
    <t>①環境に配慮した印刷物資機材の購入システムを持っている</t>
    <rPh sb="8" eb="11">
      <t>インサツブツ</t>
    </rPh>
    <rPh sb="11" eb="14">
      <t>シキザイ</t>
    </rPh>
    <rPh sb="15" eb="17">
      <t>コウニュウ</t>
    </rPh>
    <rPh sb="22" eb="23">
      <t>モ</t>
    </rPh>
    <phoneticPr fontId="2"/>
  </si>
  <si>
    <t>①外部委託会社の発注条件として資材や工程の環境配慮を求めている</t>
    <rPh sb="1" eb="3">
      <t>ガイブ</t>
    </rPh>
    <rPh sb="3" eb="5">
      <t>イタク</t>
    </rPh>
    <rPh sb="5" eb="7">
      <t>カイシャ</t>
    </rPh>
    <rPh sb="8" eb="10">
      <t>ハッチュウ</t>
    </rPh>
    <rPh sb="10" eb="12">
      <t>ジョウケン</t>
    </rPh>
    <rPh sb="15" eb="17">
      <t>シザイ</t>
    </rPh>
    <rPh sb="18" eb="20">
      <t>コウテイ</t>
    </rPh>
    <rPh sb="21" eb="23">
      <t>カンキョウ</t>
    </rPh>
    <rPh sb="23" eb="25">
      <t>ハイリョ</t>
    </rPh>
    <rPh sb="26" eb="27">
      <t>モト</t>
    </rPh>
    <phoneticPr fontId="2"/>
  </si>
  <si>
    <t>②全提案件数</t>
    <rPh sb="1" eb="2">
      <t>ゼン</t>
    </rPh>
    <rPh sb="2" eb="4">
      <t>テイアン</t>
    </rPh>
    <rPh sb="4" eb="6">
      <t>ケンスウ</t>
    </rPh>
    <phoneticPr fontId="2"/>
  </si>
  <si>
    <r>
      <t>・</t>
    </r>
    <r>
      <rPr>
        <sz val="10"/>
        <color indexed="8"/>
        <rFont val="ＭＳ ゴシック"/>
        <family val="3"/>
        <charset val="128"/>
      </rPr>
      <t>印刷見本出力のデジタル化率８０％以上</t>
    </r>
    <rPh sb="5" eb="7">
      <t>シュツリョク</t>
    </rPh>
    <rPh sb="12" eb="13">
      <t>カ</t>
    </rPh>
    <rPh sb="13" eb="14">
      <t>リツ</t>
    </rPh>
    <rPh sb="17" eb="19">
      <t>イジョウ</t>
    </rPh>
    <phoneticPr fontId="2"/>
  </si>
  <si>
    <t>①印刷見本をデジタル出力した業務件数</t>
    <rPh sb="1" eb="3">
      <t>インサツ</t>
    </rPh>
    <rPh sb="3" eb="5">
      <t>ミホン</t>
    </rPh>
    <rPh sb="10" eb="12">
      <t>シュツリョク</t>
    </rPh>
    <rPh sb="14" eb="16">
      <t>ギョウム</t>
    </rPh>
    <rPh sb="16" eb="18">
      <t>ケンスウ</t>
    </rPh>
    <phoneticPr fontId="2"/>
  </si>
  <si>
    <t>①デジタル作業をしたデザイン業務件数</t>
    <rPh sb="5" eb="7">
      <t>サギョウ</t>
    </rPh>
    <rPh sb="14" eb="16">
      <t>ギョウム</t>
    </rPh>
    <rPh sb="16" eb="18">
      <t>ケンスウ</t>
    </rPh>
    <phoneticPr fontId="2"/>
  </si>
  <si>
    <t>－</t>
    <phoneticPr fontId="2"/>
  </si>
  <si>
    <t>％</t>
    <phoneticPr fontId="4"/>
  </si>
  <si>
    <t>申請時に必要な</t>
    <rPh sb="0" eb="2">
      <t>シンセイ</t>
    </rPh>
    <rPh sb="2" eb="3">
      <t>ジ</t>
    </rPh>
    <rPh sb="4" eb="6">
      <t>ヒツヨウ</t>
    </rPh>
    <phoneticPr fontId="2"/>
  </si>
  <si>
    <t>グリーン基準</t>
    <rPh sb="4" eb="6">
      <t>キジュン</t>
    </rPh>
    <phoneticPr fontId="2"/>
  </si>
  <si>
    <t>工　程</t>
    <phoneticPr fontId="2"/>
  </si>
  <si>
    <t>－</t>
    <phoneticPr fontId="2"/>
  </si>
  <si>
    <t>％</t>
    <phoneticPr fontId="2"/>
  </si>
  <si>
    <t>－</t>
    <phoneticPr fontId="2"/>
  </si>
  <si>
    <t>％</t>
    <phoneticPr fontId="2"/>
  </si>
  <si>
    <t>している　していない</t>
    <phoneticPr fontId="2"/>
  </si>
  <si>
    <t>－</t>
    <phoneticPr fontId="2"/>
  </si>
  <si>
    <t>－</t>
    <phoneticPr fontId="2"/>
  </si>
  <si>
    <t>％</t>
    <phoneticPr fontId="2"/>
  </si>
  <si>
    <t>②全ウェス使用量</t>
    <phoneticPr fontId="2"/>
  </si>
  <si>
    <t>％</t>
    <phoneticPr fontId="2"/>
  </si>
  <si>
    <t>現地審査に</t>
    <rPh sb="0" eb="2">
      <t>ゲンチ</t>
    </rPh>
    <rPh sb="2" eb="4">
      <t>シンサ</t>
    </rPh>
    <phoneticPr fontId="2"/>
  </si>
  <si>
    <t>おける確認</t>
    <phoneticPr fontId="2"/>
  </si>
  <si>
    <t>実施状況・数量など</t>
    <rPh sb="0" eb="2">
      <t>ジッシ</t>
    </rPh>
    <rPh sb="2" eb="4">
      <t>ジョウキョウ</t>
    </rPh>
    <rPh sb="5" eb="7">
      <t>スウリョウ</t>
    </rPh>
    <phoneticPr fontId="2"/>
  </si>
  <si>
    <t>グリーン基準の取組評価及びチェック</t>
    <rPh sb="4" eb="6">
      <t>キジュン</t>
    </rPh>
    <rPh sb="7" eb="9">
      <t>トリクミ</t>
    </rPh>
    <rPh sb="9" eb="11">
      <t>ヒョウカ</t>
    </rPh>
    <rPh sb="11" eb="12">
      <t>オヨ</t>
    </rPh>
    <phoneticPr fontId="2"/>
  </si>
  <si>
    <t>評価・チェック項目</t>
    <rPh sb="0" eb="2">
      <t>ヒョウカ</t>
    </rPh>
    <rPh sb="7" eb="9">
      <t>コウモク</t>
    </rPh>
    <phoneticPr fontId="2"/>
  </si>
  <si>
    <t>工場の概要等</t>
    <rPh sb="0" eb="2">
      <t>コウジョウ</t>
    </rPh>
    <rPh sb="3" eb="6">
      <t>ガイヨウトウ</t>
    </rPh>
    <phoneticPr fontId="2"/>
  </si>
  <si>
    <t>電力ｋｗ</t>
    <rPh sb="0" eb="2">
      <t>デンリョク</t>
    </rPh>
    <phoneticPr fontId="4"/>
  </si>
  <si>
    <t>騒音ｄB</t>
    <rPh sb="0" eb="2">
      <t>ソウオン</t>
    </rPh>
    <phoneticPr fontId="4"/>
  </si>
  <si>
    <t>振動ｄB</t>
    <rPh sb="0" eb="2">
      <t>シンドウ</t>
    </rPh>
    <phoneticPr fontId="4"/>
  </si>
  <si>
    <t>①環境保全活動の改善に取組む仕組みを有している</t>
    <rPh sb="5" eb="7">
      <t>カツドウ</t>
    </rPh>
    <phoneticPr fontId="2"/>
  </si>
  <si>
    <t>グリーン基準の取組み評価及びチェック</t>
    <rPh sb="4" eb="6">
      <t>キジュン</t>
    </rPh>
    <rPh sb="7" eb="9">
      <t>トリクミ</t>
    </rPh>
    <rPh sb="10" eb="12">
      <t>ヒョウカ</t>
    </rPh>
    <rPh sb="12" eb="13">
      <t>オヨ</t>
    </rPh>
    <phoneticPr fontId="2"/>
  </si>
  <si>
    <t>所有機器環境負荷確認表</t>
    <rPh sb="0" eb="2">
      <t>ショユウ</t>
    </rPh>
    <rPh sb="2" eb="4">
      <t>キキ</t>
    </rPh>
    <rPh sb="4" eb="6">
      <t>カンキョウ</t>
    </rPh>
    <rPh sb="6" eb="8">
      <t>フカ</t>
    </rPh>
    <rPh sb="8" eb="10">
      <t>カクニン</t>
    </rPh>
    <rPh sb="10" eb="11">
      <t>ヒョウ</t>
    </rPh>
    <phoneticPr fontId="4"/>
  </si>
  <si>
    <t>様式－１</t>
    <rPh sb="0" eb="2">
      <t>ヨウシキ</t>
    </rPh>
    <phoneticPr fontId="4"/>
  </si>
  <si>
    <t>様式－２</t>
    <rPh sb="0" eb="2">
      <t>ヨウシキ</t>
    </rPh>
    <phoneticPr fontId="4"/>
  </si>
  <si>
    <t>様式－３</t>
    <rPh sb="0" eb="2">
      <t>ヨウシキ</t>
    </rPh>
    <phoneticPr fontId="4"/>
  </si>
  <si>
    <t>資料番号</t>
    <rPh sb="0" eb="2">
      <t>シリョウ</t>
    </rPh>
    <rPh sb="2" eb="4">
      <t>バンゴウ</t>
    </rPh>
    <phoneticPr fontId="2"/>
  </si>
  <si>
    <t>【記入上の注意】</t>
    <rPh sb="1" eb="3">
      <t>キニュウ</t>
    </rPh>
    <rPh sb="3" eb="4">
      <t>ジョウ</t>
    </rPh>
    <rPh sb="5" eb="7">
      <t>チュウイ</t>
    </rPh>
    <phoneticPr fontId="4"/>
  </si>
  <si>
    <t>実績の期間</t>
    <rPh sb="0" eb="2">
      <t>ジッセキ</t>
    </rPh>
    <rPh sb="3" eb="5">
      <t>キカン</t>
    </rPh>
    <phoneticPr fontId="4"/>
  </si>
  <si>
    <t>（主な企業1社記入）</t>
    <rPh sb="1" eb="2">
      <t>オモ</t>
    </rPh>
    <rPh sb="3" eb="5">
      <t>キギョウ</t>
    </rPh>
    <rPh sb="6" eb="7">
      <t>シャ</t>
    </rPh>
    <rPh sb="7" eb="9">
      <t>キニュウ</t>
    </rPh>
    <phoneticPr fontId="4"/>
  </si>
  <si>
    <t>銀回収</t>
    <rPh sb="0" eb="1">
      <t>ギン</t>
    </rPh>
    <rPh sb="1" eb="3">
      <t>カイシュウ</t>
    </rPh>
    <phoneticPr fontId="4"/>
  </si>
  <si>
    <t>リサイクル・
売却以外
の処分量</t>
    <rPh sb="7" eb="9">
      <t>バイキャク</t>
    </rPh>
    <rPh sb="9" eb="11">
      <t>イガイ</t>
    </rPh>
    <rPh sb="13" eb="15">
      <t>ショブン</t>
    </rPh>
    <rPh sb="15" eb="16">
      <t>リョウ</t>
    </rPh>
    <phoneticPr fontId="4"/>
  </si>
  <si>
    <t>納品</t>
    <rPh sb="0" eb="2">
      <t>ノウヒン</t>
    </rPh>
    <phoneticPr fontId="2"/>
  </si>
  <si>
    <t>②印刷見本を出力した全業務件数</t>
    <rPh sb="1" eb="3">
      <t>インサツ</t>
    </rPh>
    <rPh sb="3" eb="5">
      <t>ミホン</t>
    </rPh>
    <rPh sb="6" eb="8">
      <t>シュツリョク</t>
    </rPh>
    <rPh sb="10" eb="11">
      <t>ゼン</t>
    </rPh>
    <rPh sb="11" eb="13">
      <t>ギョウム</t>
    </rPh>
    <rPh sb="13" eb="15">
      <t>ケンスウ</t>
    </rPh>
    <phoneticPr fontId="2"/>
  </si>
  <si>
    <t>・有害物質を含まない資材の購入を推進していること</t>
    <rPh sb="1" eb="3">
      <t>ユウガイ</t>
    </rPh>
    <rPh sb="3" eb="5">
      <t>ブッシツ</t>
    </rPh>
    <rPh sb="6" eb="7">
      <t>フク</t>
    </rPh>
    <rPh sb="10" eb="12">
      <t>シザイ</t>
    </rPh>
    <rPh sb="13" eb="15">
      <t>コウニュウ</t>
    </rPh>
    <rPh sb="16" eb="18">
      <t>スイシン</t>
    </rPh>
    <phoneticPr fontId="2"/>
  </si>
  <si>
    <t>規定点数</t>
    <rPh sb="0" eb="2">
      <t>キテイ</t>
    </rPh>
    <rPh sb="2" eb="4">
      <t>テンスウ</t>
    </rPh>
    <phoneticPr fontId="2"/>
  </si>
  <si>
    <t>③構内運搬の騒音発生を抑制している</t>
    <rPh sb="1" eb="3">
      <t>コウナイ</t>
    </rPh>
    <rPh sb="3" eb="5">
      <t>ウンパン</t>
    </rPh>
    <rPh sb="6" eb="8">
      <t>ソウオン</t>
    </rPh>
    <rPh sb="8" eb="10">
      <t>ハッセイ</t>
    </rPh>
    <rPh sb="11" eb="13">
      <t>ヨクセイ</t>
    </rPh>
    <phoneticPr fontId="2"/>
  </si>
  <si>
    <t>日印産連「スクリーン印刷サービス」グリーン基準</t>
    <phoneticPr fontId="2"/>
  </si>
  <si>
    <t>デザイン・版下</t>
    <rPh sb="5" eb="7">
      <t>ハンシタ</t>
    </rPh>
    <phoneticPr fontId="2"/>
  </si>
  <si>
    <t>デザイン・版下工程における達成点数の合計</t>
    <rPh sb="5" eb="7">
      <t>ハンシタ</t>
    </rPh>
    <rPh sb="7" eb="9">
      <t>コウテイ</t>
    </rPh>
    <rPh sb="13" eb="15">
      <t>タッセイ</t>
    </rPh>
    <rPh sb="15" eb="17">
      <t>テンスウ</t>
    </rPh>
    <rPh sb="18" eb="20">
      <t>ゴウケイ</t>
    </rPh>
    <phoneticPr fontId="2"/>
  </si>
  <si>
    <t>②製版工程</t>
    <rPh sb="1" eb="3">
      <t>セイハン</t>
    </rPh>
    <rPh sb="3" eb="5">
      <t>コウテイ</t>
    </rPh>
    <phoneticPr fontId="2"/>
  </si>
  <si>
    <t>原版</t>
    <rPh sb="0" eb="2">
      <t>ゲンバン</t>
    </rPh>
    <phoneticPr fontId="2"/>
  </si>
  <si>
    <t>紗張り
乳剤塗工
露光</t>
    <rPh sb="0" eb="1">
      <t>サ</t>
    </rPh>
    <rPh sb="1" eb="2">
      <t>ハ</t>
    </rPh>
    <rPh sb="4" eb="6">
      <t>ニュウザイ</t>
    </rPh>
    <rPh sb="6" eb="7">
      <t>ト</t>
    </rPh>
    <rPh sb="7" eb="8">
      <t>コウ</t>
    </rPh>
    <rPh sb="9" eb="11">
      <t>ロコウ</t>
    </rPh>
    <phoneticPr fontId="2"/>
  </si>
  <si>
    <t>校正</t>
    <rPh sb="0" eb="2">
      <t>コウセイ</t>
    </rPh>
    <phoneticPr fontId="2"/>
  </si>
  <si>
    <t>＜水準－１＞
・工程のデジタル化率８０％以上
＜水準－２＞
・工程のデジタル化率５０％以上</t>
    <rPh sb="8" eb="10">
      <t>コウテイ</t>
    </rPh>
    <rPh sb="15" eb="16">
      <t>カ</t>
    </rPh>
    <rPh sb="16" eb="17">
      <t>リツ</t>
    </rPh>
    <rPh sb="20" eb="22">
      <t>イジョウ</t>
    </rPh>
    <phoneticPr fontId="2"/>
  </si>
  <si>
    <t>原版工程における達成点数の合計</t>
    <rPh sb="0" eb="2">
      <t>ゲンバン</t>
    </rPh>
    <rPh sb="2" eb="4">
      <t>コウテイ</t>
    </rPh>
    <rPh sb="8" eb="10">
      <t>タッセイ</t>
    </rPh>
    <rPh sb="10" eb="12">
      <t>テンスウ</t>
    </rPh>
    <rPh sb="13" eb="15">
      <t>ゴウケイ</t>
    </rPh>
    <phoneticPr fontId="2"/>
  </si>
  <si>
    <t>校正工程における達成点数の合計</t>
    <rPh sb="0" eb="2">
      <t>コウセイ</t>
    </rPh>
    <phoneticPr fontId="2"/>
  </si>
  <si>
    <t>印刷</t>
    <rPh sb="0" eb="2">
      <t>インサツ</t>
    </rPh>
    <phoneticPr fontId="4"/>
  </si>
  <si>
    <t>③印刷工程</t>
    <rPh sb="1" eb="3">
      <t>インサツ</t>
    </rPh>
    <rPh sb="3" eb="5">
      <t>コウテイ</t>
    </rPh>
    <phoneticPr fontId="2"/>
  </si>
  <si>
    <t>④加工工程</t>
    <rPh sb="1" eb="3">
      <t>カコウ</t>
    </rPh>
    <rPh sb="3" eb="5">
      <t>コウテイ</t>
    </rPh>
    <phoneticPr fontId="2"/>
  </si>
  <si>
    <t>・環境配慮型加工機を導入していること</t>
    <rPh sb="1" eb="3">
      <t>カンキョウ</t>
    </rPh>
    <rPh sb="3" eb="5">
      <t>ハイリョ</t>
    </rPh>
    <rPh sb="5" eb="6">
      <t>カタ</t>
    </rPh>
    <rPh sb="6" eb="9">
      <t>カコウキ</t>
    </rPh>
    <rPh sb="10" eb="12">
      <t>ドウニュウ</t>
    </rPh>
    <phoneticPr fontId="2"/>
  </si>
  <si>
    <t>⑤デリバリ工程</t>
    <rPh sb="5" eb="7">
      <t>コウテイ</t>
    </rPh>
    <phoneticPr fontId="2"/>
  </si>
  <si>
    <t>梱包・構内運搬工程における達成点数の合計</t>
    <rPh sb="3" eb="5">
      <t>コウナイ</t>
    </rPh>
    <rPh sb="5" eb="7">
      <t>ウンパン</t>
    </rPh>
    <phoneticPr fontId="2"/>
  </si>
  <si>
    <t>購入方針</t>
    <rPh sb="0" eb="2">
      <t>コウニュウ</t>
    </rPh>
    <rPh sb="2" eb="4">
      <t>ホウシン</t>
    </rPh>
    <phoneticPr fontId="2"/>
  </si>
  <si>
    <t>⑥事業者の取組み</t>
    <rPh sb="1" eb="3">
      <t>ジギョウ</t>
    </rPh>
    <rPh sb="3" eb="4">
      <t>シャ</t>
    </rPh>
    <rPh sb="5" eb="7">
      <t>トリク</t>
    </rPh>
    <phoneticPr fontId="2"/>
  </si>
  <si>
    <t>・版下作成作業のデジタル化率８０％以上</t>
    <phoneticPr fontId="2"/>
  </si>
  <si>
    <t>％</t>
    <phoneticPr fontId="2"/>
  </si>
  <si>
    <t>使用状況</t>
    <rPh sb="0" eb="2">
      <t>シヨウ</t>
    </rPh>
    <rPh sb="2" eb="4">
      <t>ジョウキョウ</t>
    </rPh>
    <phoneticPr fontId="2"/>
  </si>
  <si>
    <t>１．記入して頂く環境配慮機器は最大で3台までです。4台以上ある場合は代表的な機器を3台選んで記入して下さい。</t>
    <rPh sb="2" eb="4">
      <t>キニュウ</t>
    </rPh>
    <rPh sb="6" eb="7">
      <t>イタダ</t>
    </rPh>
    <rPh sb="8" eb="10">
      <t>カンキョウ</t>
    </rPh>
    <rPh sb="10" eb="12">
      <t>ハイリョ</t>
    </rPh>
    <rPh sb="12" eb="14">
      <t>キキ</t>
    </rPh>
    <rPh sb="15" eb="17">
      <t>サイダイ</t>
    </rPh>
    <rPh sb="19" eb="20">
      <t>ダイ</t>
    </rPh>
    <rPh sb="26" eb="27">
      <t>ダイ</t>
    </rPh>
    <rPh sb="27" eb="29">
      <t>イジョウ</t>
    </rPh>
    <rPh sb="31" eb="33">
      <t>バアイ</t>
    </rPh>
    <rPh sb="34" eb="37">
      <t>ダイヒョウテキ</t>
    </rPh>
    <rPh sb="38" eb="40">
      <t>キキ</t>
    </rPh>
    <rPh sb="42" eb="43">
      <t>ダイ</t>
    </rPh>
    <rPh sb="43" eb="44">
      <t>エラ</t>
    </rPh>
    <rPh sb="46" eb="48">
      <t>キニュウ</t>
    </rPh>
    <rPh sb="50" eb="51">
      <t>クダ</t>
    </rPh>
    <phoneticPr fontId="4"/>
  </si>
  <si>
    <t>メーカー</t>
    <phoneticPr fontId="4"/>
  </si>
  <si>
    <t>環境配慮型製版システム</t>
    <rPh sb="0" eb="2">
      <t>カンキョウ</t>
    </rPh>
    <rPh sb="2" eb="4">
      <t>ハイリョ</t>
    </rPh>
    <rPh sb="4" eb="5">
      <t>ガタ</t>
    </rPh>
    <rPh sb="5" eb="7">
      <t>セイハン</t>
    </rPh>
    <phoneticPr fontId="4"/>
  </si>
  <si>
    <t>■印刷機</t>
    <rPh sb="1" eb="4">
      <t>インサツキ</t>
    </rPh>
    <phoneticPr fontId="4"/>
  </si>
  <si>
    <t>環境配慮型加工機</t>
    <rPh sb="0" eb="2">
      <t>カンキョウ</t>
    </rPh>
    <rPh sb="2" eb="4">
      <t>ハイリョ</t>
    </rPh>
    <rPh sb="4" eb="5">
      <t>ガタ</t>
    </rPh>
    <rPh sb="5" eb="8">
      <t>カコウキ</t>
    </rPh>
    <phoneticPr fontId="4"/>
  </si>
  <si>
    <t>②印刷見本の作成にあたっては、省資源及び廃棄物の発生抑制を行っている</t>
    <rPh sb="29" eb="30">
      <t>オコナ</t>
    </rPh>
    <phoneticPr fontId="2"/>
  </si>
  <si>
    <t>②版下作成のデジタル化を推進し、省資源及び廃棄物の発生抑制を行っている</t>
    <phoneticPr fontId="2"/>
  </si>
  <si>
    <t>②製版現像システムの環境配慮を推進し、省資源及び廃棄物・有害物質の発生抑制を行っている</t>
    <rPh sb="22" eb="23">
      <t>オヨ</t>
    </rPh>
    <phoneticPr fontId="2"/>
  </si>
  <si>
    <t>－</t>
    <phoneticPr fontId="2"/>
  </si>
  <si>
    <t>①廃金属インキ缶リサイクル量</t>
    <rPh sb="2" eb="4">
      <t>キンゾク</t>
    </rPh>
    <rPh sb="7" eb="8">
      <t>カン</t>
    </rPh>
    <phoneticPr fontId="2"/>
  </si>
  <si>
    <t>②全廃金属インキ缶発生量</t>
    <rPh sb="3" eb="5">
      <t>キンゾク</t>
    </rPh>
    <rPh sb="8" eb="9">
      <t>カン</t>
    </rPh>
    <rPh sb="9" eb="11">
      <t>ハッセイ</t>
    </rPh>
    <rPh sb="11" eb="12">
      <t>リョウ</t>
    </rPh>
    <phoneticPr fontId="2"/>
  </si>
  <si>
    <t>①製品の包装・梱包材の削減・再利用に取組んでいる</t>
    <rPh sb="1" eb="3">
      <t>セイヒン</t>
    </rPh>
    <phoneticPr fontId="2"/>
  </si>
  <si>
    <t>②工場内で発生する包装資材のリサイクルを行っている</t>
    <rPh sb="1" eb="4">
      <t>コウジョウナイ</t>
    </rPh>
    <rPh sb="5" eb="7">
      <t>ハッセイ</t>
    </rPh>
    <rPh sb="9" eb="11">
      <t>ホウソウ</t>
    </rPh>
    <rPh sb="11" eb="13">
      <t>シザイ</t>
    </rPh>
    <rPh sb="20" eb="21">
      <t>オコナ</t>
    </rPh>
    <phoneticPr fontId="2"/>
  </si>
  <si>
    <t>・低公害車を５０％以上導入していること</t>
    <rPh sb="1" eb="5">
      <t>テイコウガイシャ</t>
    </rPh>
    <phoneticPr fontId="2"/>
  </si>
  <si>
    <t>＜水準－２＞
・環境方針や組織を設け、継続的に環境保全活動に取組んでいること</t>
    <rPh sb="19" eb="22">
      <t>ケイゾクテキ</t>
    </rPh>
    <phoneticPr fontId="2"/>
  </si>
  <si>
    <t>①デザイン作成のデジタル化を推進し、省資源及び廃棄物の発生抑制を行っている</t>
    <rPh sb="5" eb="7">
      <t>サクセイ</t>
    </rPh>
    <rPh sb="12" eb="13">
      <t>カ</t>
    </rPh>
    <rPh sb="14" eb="16">
      <t>スイシン</t>
    </rPh>
    <rPh sb="18" eb="21">
      <t>ショウシゲン</t>
    </rPh>
    <rPh sb="21" eb="22">
      <t>オヨ</t>
    </rPh>
    <rPh sb="23" eb="26">
      <t>ハイキブツ</t>
    </rPh>
    <rPh sb="27" eb="29">
      <t>ハッセイ</t>
    </rPh>
    <rPh sb="29" eb="31">
      <t>ヨクセイ</t>
    </rPh>
    <rPh sb="32" eb="33">
      <t>オコナ</t>
    </rPh>
    <phoneticPr fontId="2"/>
  </si>
  <si>
    <t>環境配慮型印刷機</t>
    <rPh sb="0" eb="5">
      <t>カンキョウハイリョガタ</t>
    </rPh>
    <rPh sb="5" eb="8">
      <t>インサツキ</t>
    </rPh>
    <phoneticPr fontId="4"/>
  </si>
  <si>
    <t>金属インキ缶</t>
    <rPh sb="0" eb="2">
      <t>キンゾク</t>
    </rPh>
    <rPh sb="5" eb="6">
      <t>カン</t>
    </rPh>
    <phoneticPr fontId="4"/>
  </si>
  <si>
    <t>・加工機の環境負荷（エネルギー、騒音、振動等）を把握していること</t>
    <rPh sb="1" eb="4">
      <t>カコウキ</t>
    </rPh>
    <rPh sb="5" eb="7">
      <t>カンキョウ</t>
    </rPh>
    <rPh sb="7" eb="9">
      <t>フカ</t>
    </rPh>
    <rPh sb="16" eb="18">
      <t>ソウオン</t>
    </rPh>
    <rPh sb="19" eb="21">
      <t>シンドウ</t>
    </rPh>
    <rPh sb="21" eb="22">
      <t>ナド</t>
    </rPh>
    <rPh sb="24" eb="26">
      <t>ハアク</t>
    </rPh>
    <phoneticPr fontId="2"/>
  </si>
  <si>
    <t>営業・企画・デザイン等</t>
    <rPh sb="0" eb="2">
      <t>エイギョウ</t>
    </rPh>
    <rPh sb="3" eb="5">
      <t>キカク</t>
    </rPh>
    <rPh sb="10" eb="11">
      <t>トウ</t>
    </rPh>
    <phoneticPr fontId="2"/>
  </si>
  <si>
    <t>・企画制作における環境配慮基準を設けていること</t>
    <rPh sb="1" eb="3">
      <t>キカク</t>
    </rPh>
    <rPh sb="3" eb="5">
      <t>セイサク</t>
    </rPh>
    <rPh sb="9" eb="11">
      <t>カンキョウ</t>
    </rPh>
    <rPh sb="11" eb="13">
      <t>ハイリョ</t>
    </rPh>
    <rPh sb="13" eb="15">
      <t>キジュン</t>
    </rPh>
    <rPh sb="16" eb="17">
      <t>モウ</t>
    </rPh>
    <phoneticPr fontId="2"/>
  </si>
  <si>
    <t>・金属インキ缶のリサイクル率が８０％以上</t>
    <rPh sb="1" eb="3">
      <t>キンゾク</t>
    </rPh>
    <rPh sb="6" eb="7">
      <t>カン</t>
    </rPh>
    <rPh sb="18" eb="20">
      <t>イジョウ</t>
    </rPh>
    <phoneticPr fontId="2"/>
  </si>
  <si>
    <t>梱包
構内運搬</t>
    <rPh sb="0" eb="2">
      <t>コンポウ</t>
    </rPh>
    <rPh sb="3" eb="5">
      <t>コウナイ</t>
    </rPh>
    <rPh sb="5" eb="7">
      <t>ウンパン</t>
    </rPh>
    <phoneticPr fontId="2"/>
  </si>
  <si>
    <t>手法の概要</t>
    <rPh sb="0" eb="2">
      <t>シュホウ</t>
    </rPh>
    <rPh sb="3" eb="5">
      <t>ガイヨウ</t>
    </rPh>
    <phoneticPr fontId="2"/>
  </si>
  <si>
    <t>②全版下作成業務件数</t>
    <phoneticPr fontId="2"/>
  </si>
  <si>
    <t>環境配慮基準</t>
    <rPh sb="0" eb="2">
      <t>カンキョウ</t>
    </rPh>
    <rPh sb="2" eb="4">
      <t>ハイリョ</t>
    </rPh>
    <rPh sb="4" eb="6">
      <t>キジュン</t>
    </rPh>
    <phoneticPr fontId="2"/>
  </si>
  <si>
    <t>洗浄剤・溶剤回収装置</t>
    <rPh sb="0" eb="3">
      <t>センジョウザイ</t>
    </rPh>
    <rPh sb="4" eb="6">
      <t>ヨウザイ</t>
    </rPh>
    <rPh sb="6" eb="8">
      <t>カイシュウ</t>
    </rPh>
    <rPh sb="8" eb="10">
      <t>ソウチ</t>
    </rPh>
    <phoneticPr fontId="4"/>
  </si>
  <si>
    <t>紙</t>
    <rPh sb="0" eb="1">
      <t>カミ</t>
    </rPh>
    <phoneticPr fontId="4"/>
  </si>
  <si>
    <t>プラスチック</t>
    <phoneticPr fontId="4"/>
  </si>
  <si>
    <t>種類</t>
    <rPh sb="0" eb="2">
      <t>シュルイ</t>
    </rPh>
    <phoneticPr fontId="4"/>
  </si>
  <si>
    <t>手順書</t>
    <rPh sb="0" eb="2">
      <t>テジュン</t>
    </rPh>
    <rPh sb="2" eb="3">
      <t>ショ</t>
    </rPh>
    <phoneticPr fontId="2"/>
  </si>
  <si>
    <t>①リサイクルした「その他基材」量</t>
    <rPh sb="11" eb="12">
      <t>タ</t>
    </rPh>
    <rPh sb="12" eb="14">
      <t>キザイ</t>
    </rPh>
    <phoneticPr fontId="2"/>
  </si>
  <si>
    <t>【様式-2　廃棄物等処理一覧表】</t>
    <phoneticPr fontId="2"/>
  </si>
  <si>
    <t>※「印刷見本をデジタル出力した業務件数」及び「印刷見本を出力した全業務件数」を記入した場合は添付資料は不要。</t>
    <phoneticPr fontId="2"/>
  </si>
  <si>
    <t>３．6台以上ある機器に関しては、代表的な機器5台の値を記入して下さい。</t>
    <phoneticPr fontId="4"/>
  </si>
  <si>
    <t>メーカー</t>
    <phoneticPr fontId="4"/>
  </si>
  <si>
    <t>型番</t>
    <rPh sb="0" eb="2">
      <t>カタバン</t>
    </rPh>
    <phoneticPr fontId="4"/>
  </si>
  <si>
    <t>■加工機</t>
    <rPh sb="1" eb="4">
      <t>カコウキ</t>
    </rPh>
    <phoneticPr fontId="4"/>
  </si>
  <si>
    <t>１．貴工場が所有する印刷機、加工機の環境負荷（カタログあるいは仕様書記載の値）を記入して下さい。</t>
    <rPh sb="14" eb="16">
      <t>カコウ</t>
    </rPh>
    <rPh sb="16" eb="17">
      <t>キ</t>
    </rPh>
    <phoneticPr fontId="4"/>
  </si>
  <si>
    <t>２．所有する印刷機、加工機がそれぞれ5台以下の場合は、全ての機械の値を記入して下さい。</t>
    <rPh sb="10" eb="12">
      <t>カコウ</t>
    </rPh>
    <phoneticPr fontId="4"/>
  </si>
  <si>
    <t>③（＝①-②）</t>
    <phoneticPr fontId="4"/>
  </si>
  <si>
    <t>②/①</t>
    <phoneticPr fontId="4"/>
  </si>
  <si>
    <t>％</t>
    <phoneticPr fontId="4"/>
  </si>
  <si>
    <t>％</t>
    <phoneticPr fontId="4"/>
  </si>
  <si>
    <t>廃棄物等処理一覧表</t>
    <phoneticPr fontId="4"/>
  </si>
  <si>
    <t>３．「発生量」は、有価物として売却したもの、廃棄物として業者に引き渡し、リサイクルや処分を行ったものの合計をを記入して下さい。</t>
    <rPh sb="3" eb="5">
      <t>ハッセイ</t>
    </rPh>
    <rPh sb="5" eb="6">
      <t>リョウ</t>
    </rPh>
    <rPh sb="9" eb="12">
      <t>ユウカブツ</t>
    </rPh>
    <rPh sb="15" eb="17">
      <t>バイキャク</t>
    </rPh>
    <rPh sb="22" eb="25">
      <t>ハイキブツ</t>
    </rPh>
    <rPh sb="28" eb="30">
      <t>ギョウシャ</t>
    </rPh>
    <rPh sb="31" eb="32">
      <t>ヒ</t>
    </rPh>
    <rPh sb="33" eb="34">
      <t>ワタ</t>
    </rPh>
    <rPh sb="42" eb="44">
      <t>ショブン</t>
    </rPh>
    <rPh sb="45" eb="46">
      <t>オコナ</t>
    </rPh>
    <rPh sb="51" eb="53">
      <t>ゴウケイ</t>
    </rPh>
    <rPh sb="55" eb="57">
      <t>キニュウ</t>
    </rPh>
    <rPh sb="59" eb="60">
      <t>クダ</t>
    </rPh>
    <phoneticPr fontId="4"/>
  </si>
  <si>
    <t>売却・リサイクルした量</t>
    <rPh sb="0" eb="2">
      <t>バイキャク</t>
    </rPh>
    <rPh sb="10" eb="11">
      <t>リョウ</t>
    </rPh>
    <phoneticPr fontId="4"/>
  </si>
  <si>
    <t>％</t>
    <phoneticPr fontId="4"/>
  </si>
  <si>
    <t>製版フィルム</t>
    <rPh sb="0" eb="2">
      <t>セイハン</t>
    </rPh>
    <phoneticPr fontId="4"/>
  </si>
  <si>
    <t>％</t>
    <phoneticPr fontId="4"/>
  </si>
  <si>
    <t>％</t>
    <phoneticPr fontId="4"/>
  </si>
  <si>
    <t>％</t>
    <phoneticPr fontId="4"/>
  </si>
  <si>
    <t>金属</t>
    <rPh sb="0" eb="2">
      <t>キンゾク</t>
    </rPh>
    <phoneticPr fontId="4"/>
  </si>
  <si>
    <t>枚</t>
    <rPh sb="0" eb="1">
      <t>マイ</t>
    </rPh>
    <phoneticPr fontId="2"/>
  </si>
  <si>
    <t>枚</t>
    <phoneticPr fontId="2"/>
  </si>
  <si>
    <t>①旧版数</t>
    <rPh sb="1" eb="2">
      <t>キュウ</t>
    </rPh>
    <rPh sb="2" eb="4">
      <t>ハンスウ</t>
    </rPh>
    <phoneticPr fontId="2"/>
  </si>
  <si>
    <t>※「全製版業務件数」及び「デジタル作業を行った版下作成業務件数」を記入した場合は添付資料は不要。</t>
    <phoneticPr fontId="2"/>
  </si>
  <si>
    <t>設備面からデジタル化率100％あるいは100％に近い場合は、「印刷見本をデジタル出力した業務件数」及び「印刷見本を出力した全業務件数」の数量は記入しなくても良い。なお、この場合は印刷見本作成手順書など、グリーン基準を満たしていることを客観的に判断できる資料を添付すること。</t>
    <phoneticPr fontId="2"/>
  </si>
  <si>
    <t>設備面からデジタル化率100％あるいは100％に近い場合は、「デジタル作業をしたデザイン業務件数」及び「全デザイン業務件数」の数量は記入しなくても良い。なお、この場合グリーン基準を満たしていることを客観的に判断できる資料を添付すること。</t>
    <phoneticPr fontId="2"/>
  </si>
  <si>
    <t>【様式-1　環境配慮機器等一覧表】</t>
  </si>
  <si>
    <t>【様式-1　環境配慮機器等一覧表】</t>
    <rPh sb="1" eb="3">
      <t>ヨウシキ</t>
    </rPh>
    <phoneticPr fontId="2"/>
  </si>
  <si>
    <t>環境配慮型機器等一覧表　　その１</t>
    <rPh sb="0" eb="2">
      <t>カンキョウ</t>
    </rPh>
    <rPh sb="2" eb="4">
      <t>ハイリョ</t>
    </rPh>
    <rPh sb="4" eb="5">
      <t>ガタ</t>
    </rPh>
    <rPh sb="5" eb="7">
      <t>キキ</t>
    </rPh>
    <rPh sb="7" eb="8">
      <t>ナド</t>
    </rPh>
    <rPh sb="8" eb="10">
      <t>イチラン</t>
    </rPh>
    <rPh sb="10" eb="11">
      <t>ヒョウ</t>
    </rPh>
    <phoneticPr fontId="4"/>
  </si>
  <si>
    <t>環境配慮型機器等一覧表　　その２</t>
    <rPh sb="0" eb="2">
      <t>カンキョウ</t>
    </rPh>
    <rPh sb="2" eb="4">
      <t>ハイリョ</t>
    </rPh>
    <rPh sb="4" eb="5">
      <t>ガタ</t>
    </rPh>
    <rPh sb="5" eb="7">
      <t>キキ</t>
    </rPh>
    <rPh sb="7" eb="8">
      <t>ナド</t>
    </rPh>
    <rPh sb="8" eb="10">
      <t>イチラン</t>
    </rPh>
    <rPh sb="10" eb="11">
      <t>ヒョウ</t>
    </rPh>
    <phoneticPr fontId="4"/>
  </si>
  <si>
    <t>特記事項欄</t>
    <rPh sb="0" eb="2">
      <t>トッキ</t>
    </rPh>
    <rPh sb="2" eb="4">
      <t>ジコウ</t>
    </rPh>
    <rPh sb="4" eb="5">
      <t>ラン</t>
    </rPh>
    <phoneticPr fontId="4"/>
  </si>
  <si>
    <t>（廃棄物を自社の焼却施設で処理しサーマルリサイクルしているなど、上記の表では記入できないケースや特記事項等があれば記入して下さい。）</t>
    <rPh sb="1" eb="4">
      <t>ハイキブツ</t>
    </rPh>
    <rPh sb="5" eb="7">
      <t>ジシャ</t>
    </rPh>
    <rPh sb="8" eb="10">
      <t>ショウキャク</t>
    </rPh>
    <rPh sb="10" eb="12">
      <t>シセツ</t>
    </rPh>
    <rPh sb="13" eb="15">
      <t>ショリ</t>
    </rPh>
    <rPh sb="32" eb="34">
      <t>ジョウキ</t>
    </rPh>
    <rPh sb="35" eb="36">
      <t>ヒョウ</t>
    </rPh>
    <rPh sb="38" eb="40">
      <t>キニュウ</t>
    </rPh>
    <rPh sb="48" eb="50">
      <t>トッキ</t>
    </rPh>
    <rPh sb="50" eb="53">
      <t>ジコウトウ</t>
    </rPh>
    <rPh sb="57" eb="59">
      <t>キニュウ</t>
    </rPh>
    <rPh sb="61" eb="62">
      <t>クダ</t>
    </rPh>
    <phoneticPr fontId="4"/>
  </si>
  <si>
    <t>②製版数</t>
    <rPh sb="1" eb="3">
      <t>セイハン</t>
    </rPh>
    <rPh sb="3" eb="4">
      <t>スウ</t>
    </rPh>
    <phoneticPr fontId="2"/>
  </si>
  <si>
    <r>
      <t xml:space="preserve">該当
チェック
</t>
    </r>
    <r>
      <rPr>
        <sz val="36"/>
        <color indexed="8"/>
        <rFont val="ＭＳ ゴシック"/>
        <family val="3"/>
        <charset val="128"/>
      </rPr>
      <t>□</t>
    </r>
    <rPh sb="0" eb="2">
      <t>ガイトウ</t>
    </rPh>
    <phoneticPr fontId="2"/>
  </si>
  <si>
    <t>合計点数</t>
    <rPh sb="0" eb="2">
      <t>ゴウケイ</t>
    </rPh>
    <rPh sb="2" eb="4">
      <t>テンスウ</t>
    </rPh>
    <phoneticPr fontId="2"/>
  </si>
  <si>
    <t>※「デジタル作業をしたデザイン業務件数」及び「全デザイン業務件数」を記入した場合は添付資料は不要。</t>
    <phoneticPr fontId="2"/>
  </si>
  <si>
    <t>ＶＯＣ処理装置</t>
    <rPh sb="3" eb="5">
      <t>ショリ</t>
    </rPh>
    <rPh sb="5" eb="7">
      <t>ソウチ</t>
    </rPh>
    <phoneticPr fontId="4"/>
  </si>
  <si>
    <t>全工場が該当</t>
    <rPh sb="0" eb="1">
      <t>ゼン</t>
    </rPh>
    <rPh sb="1" eb="3">
      <t>コウジョウ</t>
    </rPh>
    <rPh sb="4" eb="6">
      <t>ガイトウ</t>
    </rPh>
    <phoneticPr fontId="2"/>
  </si>
  <si>
    <t>添付資料</t>
    <rPh sb="0" eb="2">
      <t>テンプ</t>
    </rPh>
    <rPh sb="2" eb="4">
      <t>シリョウ</t>
    </rPh>
    <phoneticPr fontId="2"/>
  </si>
  <si>
    <t>①環境配慮基準に基づく提案件数</t>
    <rPh sb="1" eb="3">
      <t>カンキョウ</t>
    </rPh>
    <rPh sb="3" eb="5">
      <t>ハイリョ</t>
    </rPh>
    <rPh sb="5" eb="7">
      <t>キジュン</t>
    </rPh>
    <rPh sb="8" eb="9">
      <t>モト</t>
    </rPh>
    <rPh sb="11" eb="13">
      <t>テイアン</t>
    </rPh>
    <rPh sb="13" eb="15">
      <t>ケンスウ</t>
    </rPh>
    <phoneticPr fontId="2"/>
  </si>
  <si>
    <t>※「環境配慮基準に基づく提案件数」及び「全提案件数」を記入した場合は添付資料は不要。</t>
    <rPh sb="9" eb="10">
      <t>モト</t>
    </rPh>
    <rPh sb="17" eb="18">
      <t>オヨ</t>
    </rPh>
    <rPh sb="27" eb="29">
      <t>キニュウ</t>
    </rPh>
    <rPh sb="31" eb="33">
      <t>バアイ</t>
    </rPh>
    <rPh sb="34" eb="36">
      <t>テンプ</t>
    </rPh>
    <rPh sb="36" eb="38">
      <t>シリョウ</t>
    </rPh>
    <rPh sb="39" eb="41">
      <t>フヨウ</t>
    </rPh>
    <phoneticPr fontId="2"/>
  </si>
  <si>
    <t>提案活動の仕組みから見てグリーン基準を達成していると考えられるものの「環境配慮基準に基づく提案件数」及び「全提案件数」の計上が困難な場合にあっては、顧客に対する提案を実施するための手順書及び実施徹底のために行なわれた教育訓練記録等を添付すること。</t>
    <rPh sb="42" eb="43">
      <t>モト</t>
    </rPh>
    <phoneticPr fontId="2"/>
  </si>
  <si>
    <t>①デジタル作業を行った版下作成業務件数</t>
    <rPh sb="8" eb="9">
      <t>オコナ</t>
    </rPh>
    <phoneticPr fontId="2"/>
  </si>
  <si>
    <t>アナログ作業を実施していない場合（つまりデジタル化率100％となる）は、「デジタル作業を行った版下作成業務件数」及び「全版下作成業務件数」の数量は記入しなくても良い。なお、この場合デジタル化率100％となる明確な理由がわかる資料を添付すること。</t>
    <rPh sb="4" eb="6">
      <t>サギョウ</t>
    </rPh>
    <rPh sb="7" eb="9">
      <t>ジッシ</t>
    </rPh>
    <rPh sb="56" eb="57">
      <t>オヨ</t>
    </rPh>
    <rPh sb="60" eb="62">
      <t>ハンシタ</t>
    </rPh>
    <rPh sb="62" eb="64">
      <t>サクセイ</t>
    </rPh>
    <rPh sb="70" eb="72">
      <t>スウリョウ</t>
    </rPh>
    <rPh sb="73" eb="75">
      <t>キニュウ</t>
    </rPh>
    <rPh sb="80" eb="81">
      <t>ヨ</t>
    </rPh>
    <rPh sb="88" eb="90">
      <t>バアイ</t>
    </rPh>
    <rPh sb="94" eb="95">
      <t>カ</t>
    </rPh>
    <rPh sb="95" eb="96">
      <t>リツ</t>
    </rPh>
    <phoneticPr fontId="2"/>
  </si>
  <si>
    <t>営業・企画工程（企画・提案）における達成点数の合計</t>
    <rPh sb="0" eb="2">
      <t>エイギョウ</t>
    </rPh>
    <rPh sb="3" eb="5">
      <t>キカク</t>
    </rPh>
    <rPh sb="5" eb="7">
      <t>コウテイ</t>
    </rPh>
    <rPh sb="8" eb="10">
      <t>キカク</t>
    </rPh>
    <rPh sb="11" eb="13">
      <t>テイアン</t>
    </rPh>
    <rPh sb="18" eb="20">
      <t>タッセイ</t>
    </rPh>
    <rPh sb="20" eb="22">
      <t>テンスウ</t>
    </rPh>
    <rPh sb="23" eb="25">
      <t>ゴウケイ</t>
    </rPh>
    <phoneticPr fontId="2"/>
  </si>
  <si>
    <t>営業・企画工程（印刷見本作成）における達成点数の合計</t>
    <rPh sb="0" eb="2">
      <t>エイギョウ</t>
    </rPh>
    <rPh sb="3" eb="5">
      <t>キカク</t>
    </rPh>
    <rPh sb="5" eb="7">
      <t>コウテイ</t>
    </rPh>
    <rPh sb="8" eb="10">
      <t>インサツ</t>
    </rPh>
    <rPh sb="10" eb="12">
      <t>ミホン</t>
    </rPh>
    <rPh sb="12" eb="14">
      <t>サクセイ</t>
    </rPh>
    <rPh sb="19" eb="21">
      <t>タッセイ</t>
    </rPh>
    <rPh sb="21" eb="23">
      <t>テンスウ</t>
    </rPh>
    <rPh sb="24" eb="26">
      <t>ゴウケイ</t>
    </rPh>
    <phoneticPr fontId="2"/>
  </si>
  <si>
    <t>（１）貴工場の業務内容に該当するものは、「該当有無」欄の□を黒く塗りつぶすこと。</t>
    <rPh sb="3" eb="6">
      <t>キコウジョウ</t>
    </rPh>
    <rPh sb="7" eb="9">
      <t>ギョウム</t>
    </rPh>
    <rPh sb="9" eb="11">
      <t>ナイヨウ</t>
    </rPh>
    <rPh sb="12" eb="14">
      <t>ガイトウ</t>
    </rPh>
    <rPh sb="21" eb="23">
      <t>ガイトウ</t>
    </rPh>
    <rPh sb="23" eb="25">
      <t>ウム</t>
    </rPh>
    <rPh sb="26" eb="27">
      <t>ラン</t>
    </rPh>
    <rPh sb="30" eb="31">
      <t>クロ</t>
    </rPh>
    <rPh sb="32" eb="33">
      <t>ヌ</t>
    </rPh>
    <phoneticPr fontId="2"/>
  </si>
  <si>
    <t>（２）貴工場に該当する項目のうち、必須項目については必ず達成していることが認定の条件となります。</t>
    <rPh sb="37" eb="39">
      <t>ニンテイ</t>
    </rPh>
    <phoneticPr fontId="2"/>
  </si>
  <si>
    <t>※「デジタル作業を行った製版業務件数」及び「全製版業務件数」を記入した場合は添付資料は不要。</t>
    <rPh sb="9" eb="10">
      <t>オコナ</t>
    </rPh>
    <rPh sb="12" eb="14">
      <t>セイハン</t>
    </rPh>
    <rPh sb="14" eb="16">
      <t>ギョウム</t>
    </rPh>
    <rPh sb="22" eb="23">
      <t>ゼン</t>
    </rPh>
    <rPh sb="23" eb="25">
      <t>セイハン</t>
    </rPh>
    <phoneticPr fontId="2"/>
  </si>
  <si>
    <t>設備面からデジタル作業以外があり得ない場合（つまりデジタル化率100％となる）は、「デジタル作業を行った製版業務件数」及び「全製版業務件数」の数量は記入しなくても良い。なお、この場合デジタル化率100％となる明確な理由がわかる資料を添付すること。</t>
    <rPh sb="9" eb="11">
      <t>サギョウ</t>
    </rPh>
    <rPh sb="59" eb="60">
      <t>オヨ</t>
    </rPh>
    <rPh sb="71" eb="73">
      <t>スウリョウ</t>
    </rPh>
    <rPh sb="74" eb="76">
      <t>キニュウ</t>
    </rPh>
    <rPh sb="81" eb="82">
      <t>ヨ</t>
    </rPh>
    <rPh sb="89" eb="91">
      <t>バアイ</t>
    </rPh>
    <rPh sb="96" eb="97">
      <t>リツ</t>
    </rPh>
    <phoneticPr fontId="2"/>
  </si>
  <si>
    <t>①銀回収を行った定着廃液＋製版フィルムの量</t>
    <rPh sb="8" eb="10">
      <t>テイチャク</t>
    </rPh>
    <rPh sb="10" eb="12">
      <t>ハイエキ</t>
    </rPh>
    <phoneticPr fontId="2"/>
  </si>
  <si>
    <t>②定着廃液＋製版フィルムの全発生量</t>
    <rPh sb="1" eb="3">
      <t>テイチャク</t>
    </rPh>
    <rPh sb="3" eb="4">
      <t>ハイ</t>
    </rPh>
    <rPh sb="4" eb="5">
      <t>エキ</t>
    </rPh>
    <rPh sb="13" eb="14">
      <t>ゼン</t>
    </rPh>
    <phoneticPr fontId="2"/>
  </si>
  <si>
    <t>回収業者等からのリサイクル証明書</t>
  </si>
  <si>
    <t>（２）単位の空欄の箇所は、ｔ、ｋｇ、Ｌなど把握しやすい単位で数量を記入の上、その単位をご記入下さい。</t>
    <phoneticPr fontId="2"/>
  </si>
  <si>
    <t>（３）貴工場に該当する項目のうち、必須項目については必ず達成していることが認定の条件となります。</t>
    <phoneticPr fontId="2"/>
  </si>
  <si>
    <t>本基準はＶＯＣ配慮型洗浄剤の定義が決定した時点で運用を開始する。</t>
    <rPh sb="0" eb="1">
      <t>ホン</t>
    </rPh>
    <rPh sb="1" eb="3">
      <t>キジュン</t>
    </rPh>
    <rPh sb="10" eb="13">
      <t>センジョウザイ</t>
    </rPh>
    <rPh sb="14" eb="16">
      <t>テイギ</t>
    </rPh>
    <rPh sb="17" eb="19">
      <t>ケッテイ</t>
    </rPh>
    <phoneticPr fontId="2"/>
  </si>
  <si>
    <t>購入実績表</t>
    <rPh sb="4" eb="5">
      <t>ヒョウ</t>
    </rPh>
    <phoneticPr fontId="2"/>
  </si>
  <si>
    <t>本基準は環境配慮型印刷機の定義が決定した時点で運用を開始する。</t>
    <rPh sb="0" eb="1">
      <t>ホン</t>
    </rPh>
    <rPh sb="1" eb="3">
      <t>キジュン</t>
    </rPh>
    <rPh sb="4" eb="6">
      <t>カンキョウ</t>
    </rPh>
    <rPh sb="6" eb="8">
      <t>ハイリョ</t>
    </rPh>
    <rPh sb="8" eb="9">
      <t>カタ</t>
    </rPh>
    <rPh sb="9" eb="12">
      <t>インサツキ</t>
    </rPh>
    <rPh sb="13" eb="15">
      <t>テイギ</t>
    </rPh>
    <rPh sb="16" eb="18">
      <t>ケッテイ</t>
    </rPh>
    <phoneticPr fontId="2"/>
  </si>
  <si>
    <t>その他基材の名称記入</t>
    <rPh sb="2" eb="3">
      <t>タ</t>
    </rPh>
    <rPh sb="3" eb="5">
      <t>キザイ</t>
    </rPh>
    <rPh sb="6" eb="8">
      <t>メイショウ</t>
    </rPh>
    <rPh sb="8" eb="10">
      <t>キニュウ</t>
    </rPh>
    <phoneticPr fontId="2"/>
  </si>
  <si>
    <t>表裏加工
抜き加工
他</t>
    <rPh sb="1" eb="2">
      <t>ウラ</t>
    </rPh>
    <phoneticPr fontId="2"/>
  </si>
  <si>
    <t>本基準は環境配慮型加工機の定義が決定した時点で運用を開始する。</t>
    <rPh sb="0" eb="1">
      <t>ホン</t>
    </rPh>
    <rPh sb="1" eb="3">
      <t>キジュン</t>
    </rPh>
    <rPh sb="4" eb="9">
      <t>カンキョウハイリョガタ</t>
    </rPh>
    <rPh sb="9" eb="12">
      <t>カコウキ</t>
    </rPh>
    <rPh sb="13" eb="15">
      <t>テイギ</t>
    </rPh>
    <rPh sb="16" eb="18">
      <t>ケッテイ</t>
    </rPh>
    <phoneticPr fontId="2"/>
  </si>
  <si>
    <t>表裏加工・抜き加工他工程における達成点数の合計</t>
    <rPh sb="0" eb="2">
      <t>オモテウラ</t>
    </rPh>
    <rPh sb="2" eb="4">
      <t>カコウ</t>
    </rPh>
    <rPh sb="5" eb="6">
      <t>ヌ</t>
    </rPh>
    <rPh sb="7" eb="9">
      <t>カコウ</t>
    </rPh>
    <rPh sb="9" eb="10">
      <t>ホカ</t>
    </rPh>
    <phoneticPr fontId="2"/>
  </si>
  <si>
    <t>遵法チェックの仕組を示す資料</t>
    <rPh sb="12" eb="14">
      <t>シリョウ</t>
    </rPh>
    <phoneticPr fontId="2"/>
  </si>
  <si>
    <t>削減目標及び実績を示す資料</t>
    <rPh sb="0" eb="2">
      <t>サクゲン</t>
    </rPh>
    <rPh sb="2" eb="4">
      <t>モクヒョウ</t>
    </rPh>
    <rPh sb="4" eb="5">
      <t>オヨ</t>
    </rPh>
    <rPh sb="6" eb="8">
      <t>ジッセキ</t>
    </rPh>
    <rPh sb="9" eb="10">
      <t>シメ</t>
    </rPh>
    <rPh sb="11" eb="13">
      <t>シリョウ</t>
    </rPh>
    <phoneticPr fontId="2"/>
  </si>
  <si>
    <t>＜水準－１＞
・環境負荷（エネルギー、資源、廃棄物、化学物質、ＶＯＣ、悪臭、大気、水質、騒音、振動等）の現状を把握し、削減する目標を設定し、目標管理の仕組みを持っていること</t>
    <rPh sb="8" eb="10">
      <t>カンキョウ</t>
    </rPh>
    <rPh sb="10" eb="12">
      <t>フカ</t>
    </rPh>
    <rPh sb="19" eb="21">
      <t>シゲン</t>
    </rPh>
    <rPh sb="22" eb="25">
      <t>ハイキブツ</t>
    </rPh>
    <rPh sb="26" eb="28">
      <t>カガク</t>
    </rPh>
    <rPh sb="28" eb="30">
      <t>ブッシツ</t>
    </rPh>
    <rPh sb="35" eb="37">
      <t>アクシュウ</t>
    </rPh>
    <rPh sb="38" eb="40">
      <t>タイキ</t>
    </rPh>
    <rPh sb="41" eb="43">
      <t>スイシツ</t>
    </rPh>
    <rPh sb="44" eb="46">
      <t>ソウオン</t>
    </rPh>
    <rPh sb="47" eb="49">
      <t>シンドウ</t>
    </rPh>
    <rPh sb="49" eb="50">
      <t>トウ</t>
    </rPh>
    <rPh sb="52" eb="54">
      <t>ゲンジョウ</t>
    </rPh>
    <rPh sb="55" eb="57">
      <t>ハアク</t>
    </rPh>
    <rPh sb="70" eb="72">
      <t>モクヒョウ</t>
    </rPh>
    <rPh sb="72" eb="74">
      <t>カンリ</t>
    </rPh>
    <rPh sb="75" eb="77">
      <t>シク</t>
    </rPh>
    <rPh sb="79" eb="80">
      <t>モ</t>
    </rPh>
    <phoneticPr fontId="2"/>
  </si>
  <si>
    <t>取組んでいる環境負荷低減活動の内容を示す資料（空調、照明、廃棄物の３項目）</t>
    <rPh sb="20" eb="22">
      <t>シリョウ</t>
    </rPh>
    <rPh sb="23" eb="25">
      <t>クウチョウ</t>
    </rPh>
    <rPh sb="26" eb="28">
      <t>ショウメイ</t>
    </rPh>
    <rPh sb="29" eb="32">
      <t>ハイキブツ</t>
    </rPh>
    <rPh sb="34" eb="36">
      <t>コウモク</t>
    </rPh>
    <phoneticPr fontId="2"/>
  </si>
  <si>
    <t>環境保全に関する組織表</t>
    <rPh sb="0" eb="2">
      <t>カンキョウ</t>
    </rPh>
    <rPh sb="2" eb="4">
      <t>ホゼン</t>
    </rPh>
    <rPh sb="5" eb="6">
      <t>カン</t>
    </rPh>
    <phoneticPr fontId="2"/>
  </si>
  <si>
    <t>公開している環境方針等</t>
    <rPh sb="0" eb="2">
      <t>コウカイ</t>
    </rPh>
    <rPh sb="6" eb="8">
      <t>カンキョウ</t>
    </rPh>
    <rPh sb="8" eb="10">
      <t>ホウシン</t>
    </rPh>
    <rPh sb="10" eb="11">
      <t>トウ</t>
    </rPh>
    <phoneticPr fontId="2"/>
  </si>
  <si>
    <t>購入実績表</t>
    <rPh sb="0" eb="2">
      <t>コウニュウ</t>
    </rPh>
    <rPh sb="2" eb="4">
      <t>ジッセキ</t>
    </rPh>
    <rPh sb="4" eb="5">
      <t>ヒョウ</t>
    </rPh>
    <phoneticPr fontId="2"/>
  </si>
  <si>
    <t>資材購入指針等</t>
    <rPh sb="0" eb="2">
      <t>シザイ</t>
    </rPh>
    <rPh sb="2" eb="4">
      <t>コウニュウ</t>
    </rPh>
    <rPh sb="4" eb="6">
      <t>シシン</t>
    </rPh>
    <rPh sb="6" eb="7">
      <t>トウ</t>
    </rPh>
    <phoneticPr fontId="2"/>
  </si>
  <si>
    <t>（１）必須項目については必ず達成していることが認定の条件となります。</t>
    <rPh sb="23" eb="25">
      <t>ニンテイ</t>
    </rPh>
    <phoneticPr fontId="2"/>
  </si>
  <si>
    <t>２．環境配慮型印刷機、環境配慮型加工機については、定義が決定した時点で運用を開始します。</t>
    <rPh sb="2" eb="7">
      <t>カンキョウハイリョガタ</t>
    </rPh>
    <rPh sb="7" eb="10">
      <t>インサツキ</t>
    </rPh>
    <rPh sb="11" eb="13">
      <t>カンキョウ</t>
    </rPh>
    <rPh sb="13" eb="15">
      <t>ハイリョ</t>
    </rPh>
    <rPh sb="15" eb="16">
      <t>ガタ</t>
    </rPh>
    <rPh sb="16" eb="19">
      <t>カコウキ</t>
    </rPh>
    <rPh sb="25" eb="27">
      <t>テイギ</t>
    </rPh>
    <rPh sb="28" eb="30">
      <t>ケッテイ</t>
    </rPh>
    <rPh sb="32" eb="34">
      <t>ジテン</t>
    </rPh>
    <rPh sb="35" eb="37">
      <t>ウンヨウ</t>
    </rPh>
    <rPh sb="38" eb="40">
      <t>カイシ</t>
    </rPh>
    <phoneticPr fontId="4"/>
  </si>
  <si>
    <t>損紙等</t>
    <rPh sb="0" eb="1">
      <t>ソン</t>
    </rPh>
    <rPh sb="1" eb="2">
      <t>シ</t>
    </rPh>
    <rPh sb="2" eb="3">
      <t>トウ</t>
    </rPh>
    <phoneticPr fontId="4"/>
  </si>
  <si>
    <t>定着廃液</t>
    <rPh sb="2" eb="3">
      <t>ハイ</t>
    </rPh>
    <phoneticPr fontId="4"/>
  </si>
  <si>
    <t>５．単位を必ず記入して下さい。</t>
    <rPh sb="2" eb="4">
      <t>タンイ</t>
    </rPh>
    <rPh sb="5" eb="6">
      <t>カナラ</t>
    </rPh>
    <rPh sb="7" eb="9">
      <t>キニュウ</t>
    </rPh>
    <rPh sb="11" eb="12">
      <t>クダ</t>
    </rPh>
    <phoneticPr fontId="4"/>
  </si>
  <si>
    <t>単位</t>
    <rPh sb="0" eb="2">
      <t>タンイ</t>
    </rPh>
    <phoneticPr fontId="4"/>
  </si>
  <si>
    <t>その他（　　　　　　　）</t>
    <rPh sb="2" eb="3">
      <t>タ</t>
    </rPh>
    <phoneticPr fontId="4"/>
  </si>
  <si>
    <t>紗張り・乳剤塗工・露光工程における達成点数の合計</t>
    <rPh sb="0" eb="1">
      <t>サ</t>
    </rPh>
    <rPh sb="1" eb="2">
      <t>ハ</t>
    </rPh>
    <rPh sb="4" eb="6">
      <t>ニュウザイ</t>
    </rPh>
    <rPh sb="6" eb="7">
      <t>ト</t>
    </rPh>
    <rPh sb="7" eb="8">
      <t>コウ</t>
    </rPh>
    <rPh sb="9" eb="11">
      <t>ロコウ</t>
    </rPh>
    <phoneticPr fontId="2"/>
  </si>
  <si>
    <t xml:space="preserve"> 会　社　名</t>
    <rPh sb="1" eb="2">
      <t>カイ</t>
    </rPh>
    <rPh sb="3" eb="4">
      <t>シャ</t>
    </rPh>
    <rPh sb="5" eb="6">
      <t>メイ</t>
    </rPh>
    <phoneticPr fontId="4"/>
  </si>
  <si>
    <t xml:space="preserve"> 工　場　名</t>
    <rPh sb="1" eb="2">
      <t>コウ</t>
    </rPh>
    <rPh sb="3" eb="4">
      <t>バ</t>
    </rPh>
    <rPh sb="5" eb="6">
      <t>メイ</t>
    </rPh>
    <phoneticPr fontId="4"/>
  </si>
  <si>
    <t xml:space="preserve"> 工場の住所</t>
    <rPh sb="1" eb="3">
      <t>コウジョウ</t>
    </rPh>
    <rPh sb="4" eb="6">
      <t>ジュウショ</t>
    </rPh>
    <phoneticPr fontId="4"/>
  </si>
  <si>
    <t xml:space="preserve"> 所属・役職</t>
    <rPh sb="1" eb="3">
      <t>ショゾク</t>
    </rPh>
    <rPh sb="4" eb="6">
      <t>ヤクショク</t>
    </rPh>
    <phoneticPr fontId="4"/>
  </si>
  <si>
    <t xml:space="preserve"> 氏　　名</t>
    <rPh sb="1" eb="2">
      <t>シ</t>
    </rPh>
    <rPh sb="4" eb="5">
      <t>メイ</t>
    </rPh>
    <phoneticPr fontId="4"/>
  </si>
  <si>
    <t xml:space="preserve"> 連絡先電話番号</t>
    <rPh sb="1" eb="4">
      <t>レンラクサキ</t>
    </rPh>
    <rPh sb="4" eb="6">
      <t>デンワ</t>
    </rPh>
    <rPh sb="6" eb="8">
      <t>バンゴウ</t>
    </rPh>
    <phoneticPr fontId="4"/>
  </si>
  <si>
    <t>工　　　程</t>
    <rPh sb="0" eb="1">
      <t>コウ</t>
    </rPh>
    <rPh sb="4" eb="5">
      <t>ホド</t>
    </rPh>
    <phoneticPr fontId="2"/>
  </si>
  <si>
    <t>営業・企画
（企画・提案）</t>
    <rPh sb="0" eb="2">
      <t>エイギョウ</t>
    </rPh>
    <rPh sb="3" eb="5">
      <t>キカク</t>
    </rPh>
    <rPh sb="7" eb="9">
      <t>キカク</t>
    </rPh>
    <rPh sb="10" eb="12">
      <t>テイアン</t>
    </rPh>
    <phoneticPr fontId="4"/>
  </si>
  <si>
    <t>該当　非該当</t>
    <rPh sb="0" eb="2">
      <t>ガイトウ</t>
    </rPh>
    <rPh sb="3" eb="6">
      <t>ヒガイトウ</t>
    </rPh>
    <phoneticPr fontId="4"/>
  </si>
  <si>
    <t>デザイン・版下</t>
    <rPh sb="5" eb="7">
      <t>ハンシタ</t>
    </rPh>
    <phoneticPr fontId="4"/>
  </si>
  <si>
    <t>該当　非該当</t>
  </si>
  <si>
    <t>製版</t>
    <rPh sb="0" eb="2">
      <t>セイハン</t>
    </rPh>
    <phoneticPr fontId="2"/>
  </si>
  <si>
    <t>原版</t>
    <rPh sb="0" eb="1">
      <t>ゲン</t>
    </rPh>
    <rPh sb="1" eb="2">
      <t>ハン</t>
    </rPh>
    <phoneticPr fontId="2"/>
  </si>
  <si>
    <t>紗張り・乳剤塗工・露光</t>
    <rPh sb="0" eb="1">
      <t>サ</t>
    </rPh>
    <rPh sb="1" eb="2">
      <t>ハ</t>
    </rPh>
    <rPh sb="4" eb="5">
      <t>ニュウ</t>
    </rPh>
    <rPh sb="5" eb="6">
      <t>ザイ</t>
    </rPh>
    <rPh sb="6" eb="7">
      <t>ト</t>
    </rPh>
    <rPh sb="7" eb="8">
      <t>コウ</t>
    </rPh>
    <rPh sb="9" eb="11">
      <t>ロコウ</t>
    </rPh>
    <phoneticPr fontId="2"/>
  </si>
  <si>
    <t>校正</t>
    <rPh sb="0" eb="2">
      <t>コウセイ</t>
    </rPh>
    <phoneticPr fontId="4"/>
  </si>
  <si>
    <t>印刷</t>
    <rPh sb="0" eb="2">
      <t>インサツ</t>
    </rPh>
    <phoneticPr fontId="2"/>
  </si>
  <si>
    <t>加工</t>
    <rPh sb="0" eb="2">
      <t>カコウ</t>
    </rPh>
    <phoneticPr fontId="2"/>
  </si>
  <si>
    <t>表裏加工・抜き加工他</t>
    <rPh sb="0" eb="2">
      <t>オモテウラ</t>
    </rPh>
    <rPh sb="2" eb="4">
      <t>カコウ</t>
    </rPh>
    <rPh sb="5" eb="6">
      <t>ヌ</t>
    </rPh>
    <rPh sb="7" eb="9">
      <t>カコウ</t>
    </rPh>
    <rPh sb="9" eb="10">
      <t>ホカ</t>
    </rPh>
    <phoneticPr fontId="2"/>
  </si>
  <si>
    <t>梱包・構内運搬</t>
    <rPh sb="0" eb="2">
      <t>コンポウ</t>
    </rPh>
    <rPh sb="3" eb="5">
      <t>コウナイ</t>
    </rPh>
    <rPh sb="5" eb="7">
      <t>ウンパン</t>
    </rPh>
    <phoneticPr fontId="2"/>
  </si>
  <si>
    <t>事業者の取組み</t>
    <rPh sb="0" eb="2">
      <t>ジギョウ</t>
    </rPh>
    <rPh sb="2" eb="3">
      <t>シャ</t>
    </rPh>
    <rPh sb="4" eb="6">
      <t>トリク</t>
    </rPh>
    <phoneticPr fontId="2"/>
  </si>
  <si>
    <t>合計点数</t>
    <rPh sb="0" eb="2">
      <t>ゴウケイ</t>
    </rPh>
    <rPh sb="2" eb="4">
      <t>テンスウ</t>
    </rPh>
    <phoneticPr fontId="4"/>
  </si>
  <si>
    <t>工場の達成度　（Ａ／Ｂ）　※70％以上で申請できます</t>
    <rPh sb="0" eb="2">
      <t>コウジョウ</t>
    </rPh>
    <rPh sb="3" eb="5">
      <t>タッセイ</t>
    </rPh>
    <rPh sb="5" eb="6">
      <t>ド</t>
    </rPh>
    <rPh sb="17" eb="19">
      <t>イジョウ</t>
    </rPh>
    <rPh sb="20" eb="22">
      <t>シンセイ</t>
    </rPh>
    <phoneticPr fontId="4"/>
  </si>
  <si>
    <t>①</t>
    <phoneticPr fontId="4"/>
  </si>
  <si>
    <r>
      <t xml:space="preserve">営業・企画
</t>
    </r>
    <r>
      <rPr>
        <sz val="9"/>
        <color indexed="8"/>
        <rFont val="ＭＳ ゴシック"/>
        <family val="3"/>
        <charset val="128"/>
      </rPr>
      <t>（印刷見本作成）</t>
    </r>
    <rPh sb="0" eb="2">
      <t>エイギョウ</t>
    </rPh>
    <rPh sb="3" eb="5">
      <t>キカク</t>
    </rPh>
    <rPh sb="7" eb="9">
      <t>インサツ</t>
    </rPh>
    <rPh sb="9" eb="11">
      <t>ミホン</t>
    </rPh>
    <rPh sb="11" eb="13">
      <t>サクセイ</t>
    </rPh>
    <phoneticPr fontId="4"/>
  </si>
  <si>
    <t>②</t>
    <phoneticPr fontId="4"/>
  </si>
  <si>
    <t>③</t>
    <phoneticPr fontId="4"/>
  </si>
  <si>
    <t>④</t>
    <phoneticPr fontId="4"/>
  </si>
  <si>
    <t>⑤</t>
    <phoneticPr fontId="4"/>
  </si>
  <si>
    <t>デリバリ</t>
    <phoneticPr fontId="2"/>
  </si>
  <si>
    <t>⑥</t>
    <phoneticPr fontId="4"/>
  </si>
  <si>
    <t>該当</t>
    <phoneticPr fontId="4"/>
  </si>
  <si>
    <t>Ａ</t>
    <phoneticPr fontId="4"/>
  </si>
  <si>
    <t>Ｂ</t>
    <phoneticPr fontId="4"/>
  </si>
  <si>
    <t>％</t>
    <phoneticPr fontId="4"/>
  </si>
  <si>
    <t>〒104-0041　東京都中央区新富１丁目１６番８号</t>
    <rPh sb="10" eb="13">
      <t>トウキョウト</t>
    </rPh>
    <rPh sb="13" eb="18">
      <t>チュウオウクシントミ</t>
    </rPh>
    <rPh sb="19" eb="21">
      <t>チョウメ</t>
    </rPh>
    <rPh sb="23" eb="24">
      <t>バン</t>
    </rPh>
    <rPh sb="25" eb="26">
      <t>ゴウ</t>
    </rPh>
    <phoneticPr fontId="4"/>
  </si>
  <si>
    <t>日印産連グリーンプリンティング認定事務局　殿</t>
    <rPh sb="21" eb="22">
      <t>ドノ</t>
    </rPh>
    <phoneticPr fontId="4"/>
  </si>
  <si>
    <t>グリーンプリンティング工場</t>
    <rPh sb="11" eb="13">
      <t>コウジョウ</t>
    </rPh>
    <phoneticPr fontId="4"/>
  </si>
  <si>
    <t>申込日</t>
    <rPh sb="0" eb="3">
      <t>モウシコミビ</t>
    </rPh>
    <phoneticPr fontId="4"/>
  </si>
  <si>
    <t>年</t>
    <rPh sb="0" eb="1">
      <t>ネン</t>
    </rPh>
    <phoneticPr fontId="4"/>
  </si>
  <si>
    <t>月</t>
    <rPh sb="0" eb="1">
      <t>ツキ</t>
    </rPh>
    <phoneticPr fontId="4"/>
  </si>
  <si>
    <t>日</t>
    <rPh sb="0" eb="1">
      <t>ニチ</t>
    </rPh>
    <phoneticPr fontId="4"/>
  </si>
  <si>
    <t>会社名</t>
    <rPh sb="0" eb="3">
      <t>カイシャメイ</t>
    </rPh>
    <phoneticPr fontId="4"/>
  </si>
  <si>
    <t>所属団体名</t>
    <rPh sb="0" eb="2">
      <t>ショゾク</t>
    </rPh>
    <rPh sb="2" eb="4">
      <t>ダンタイ</t>
    </rPh>
    <rPh sb="4" eb="5">
      <t>メイ</t>
    </rPh>
    <phoneticPr fontId="4"/>
  </si>
  <si>
    <t>工場・事業所名</t>
    <rPh sb="0" eb="2">
      <t>コウジョウ</t>
    </rPh>
    <rPh sb="3" eb="6">
      <t>ジギョウショ</t>
    </rPh>
    <rPh sb="6" eb="7">
      <t>メイ</t>
    </rPh>
    <phoneticPr fontId="4"/>
  </si>
  <si>
    <t>工場の従業員数
（役員含む）</t>
    <rPh sb="0" eb="2">
      <t>コウジョウ</t>
    </rPh>
    <rPh sb="3" eb="6">
      <t>ジュウギョウイン</t>
    </rPh>
    <rPh sb="6" eb="7">
      <t>スウ</t>
    </rPh>
    <rPh sb="9" eb="11">
      <t>ヤクイン</t>
    </rPh>
    <rPh sb="11" eb="12">
      <t>フク</t>
    </rPh>
    <phoneticPr fontId="4"/>
  </si>
  <si>
    <t>工場・事業所住所</t>
    <rPh sb="0" eb="2">
      <t>コウジョウ</t>
    </rPh>
    <rPh sb="3" eb="6">
      <t>ジギョウショ</t>
    </rPh>
    <rPh sb="6" eb="8">
      <t>ジュウショ</t>
    </rPh>
    <phoneticPr fontId="4"/>
  </si>
  <si>
    <t>工場・事業所の
代表者の役職・氏名</t>
    <rPh sb="0" eb="2">
      <t>コウジョウ</t>
    </rPh>
    <rPh sb="3" eb="6">
      <t>ジギョウショ</t>
    </rPh>
    <rPh sb="8" eb="11">
      <t>ダイヒョウシャ</t>
    </rPh>
    <rPh sb="12" eb="14">
      <t>ヤクショク</t>
    </rPh>
    <rPh sb="15" eb="17">
      <t>シメイ</t>
    </rPh>
    <phoneticPr fontId="4"/>
  </si>
  <si>
    <t>担当者の氏名
（Ｅメール）</t>
    <rPh sb="0" eb="3">
      <t>タントウシャ</t>
    </rPh>
    <rPh sb="4" eb="6">
      <t>シメイ</t>
    </rPh>
    <phoneticPr fontId="4"/>
  </si>
  <si>
    <t>担当者の部署／役職</t>
    <rPh sb="0" eb="3">
      <t>タントウシャ</t>
    </rPh>
    <rPh sb="4" eb="6">
      <t>ブショ</t>
    </rPh>
    <rPh sb="7" eb="9">
      <t>ヤクショク</t>
    </rPh>
    <phoneticPr fontId="4"/>
  </si>
  <si>
    <t>連絡先住所</t>
    <rPh sb="0" eb="3">
      <t>レンラクサキ</t>
    </rPh>
    <rPh sb="3" eb="5">
      <t>ジュウショ</t>
    </rPh>
    <phoneticPr fontId="4"/>
  </si>
  <si>
    <t>電話／ファックス</t>
    <rPh sb="0" eb="2">
      <t>デンワ</t>
    </rPh>
    <phoneticPr fontId="4"/>
  </si>
  <si>
    <t>印</t>
    <rPh sb="0" eb="1">
      <t>イン</t>
    </rPh>
    <phoneticPr fontId="4"/>
  </si>
  <si>
    <t>認定評価表兼チェックシート</t>
    <rPh sb="0" eb="2">
      <t>ニンテイ</t>
    </rPh>
    <rPh sb="2" eb="5">
      <t>ヒョウカヒョウ</t>
    </rPh>
    <rPh sb="5" eb="6">
      <t>ケン</t>
    </rPh>
    <phoneticPr fontId="4"/>
  </si>
  <si>
    <t>担当者</t>
    <rPh sb="0" eb="3">
      <t>タントウシャ</t>
    </rPh>
    <phoneticPr fontId="4"/>
  </si>
  <si>
    <t>該当工程のチェック及び達成点数のまとめ</t>
    <rPh sb="0" eb="2">
      <t>ガイトウ</t>
    </rPh>
    <rPh sb="2" eb="4">
      <t>コウテイ</t>
    </rPh>
    <rPh sb="9" eb="10">
      <t>オヨ</t>
    </rPh>
    <rPh sb="11" eb="13">
      <t>タッセイ</t>
    </rPh>
    <rPh sb="13" eb="15">
      <t>テンスウ</t>
    </rPh>
    <phoneticPr fontId="4"/>
  </si>
  <si>
    <t>工場の
達成点数</t>
    <rPh sb="0" eb="2">
      <t>コウジョウ</t>
    </rPh>
    <rPh sb="4" eb="6">
      <t>タッセイ</t>
    </rPh>
    <rPh sb="6" eb="8">
      <t>テンスウ</t>
    </rPh>
    <phoneticPr fontId="2"/>
  </si>
  <si>
    <t>グリーンプリンティング工場</t>
    <phoneticPr fontId="2"/>
  </si>
  <si>
    <t>　ふ　り　が　な　　　</t>
    <phoneticPr fontId="4"/>
  </si>
  <si>
    <t>　ふ　り　が　な　　　</t>
    <phoneticPr fontId="4"/>
  </si>
  <si>
    <t>　ふ　り　が　な　　　</t>
    <phoneticPr fontId="4"/>
  </si>
  <si>
    <t>　ふ　り　が　な　</t>
    <phoneticPr fontId="4"/>
  </si>
  <si>
    <r>
      <t xml:space="preserve">該当有無
</t>
    </r>
    <r>
      <rPr>
        <sz val="10"/>
        <color indexed="8"/>
        <rFont val="ＭＳ ゴシック"/>
        <family val="3"/>
        <charset val="128"/>
      </rPr>
      <t>（いずれかに○印）</t>
    </r>
    <rPh sb="0" eb="2">
      <t>ガイトウ</t>
    </rPh>
    <rPh sb="2" eb="4">
      <t>ウム</t>
    </rPh>
    <rPh sb="12" eb="13">
      <t>シルシ</t>
    </rPh>
    <phoneticPr fontId="2"/>
  </si>
  <si>
    <t>①営業・企画・デザイン等工程</t>
    <rPh sb="1" eb="3">
      <t>エイギョウ</t>
    </rPh>
    <rPh sb="4" eb="6">
      <t>キカク</t>
    </rPh>
    <rPh sb="11" eb="12">
      <t>トウ</t>
    </rPh>
    <rPh sb="12" eb="14">
      <t>コウテイ</t>
    </rPh>
    <phoneticPr fontId="2"/>
  </si>
  <si>
    <t>おける確認</t>
    <phoneticPr fontId="2"/>
  </si>
  <si>
    <t>工　程</t>
    <phoneticPr fontId="2"/>
  </si>
  <si>
    <t>－</t>
    <phoneticPr fontId="2"/>
  </si>
  <si>
    <t>－</t>
    <phoneticPr fontId="2"/>
  </si>
  <si>
    <t>日印産連「スクリーン印刷サービス」グリーン基準</t>
    <phoneticPr fontId="2"/>
  </si>
  <si>
    <t>製版（プリプレス）</t>
    <phoneticPr fontId="2"/>
  </si>
  <si>
    <r>
      <t xml:space="preserve">該当
チェック
</t>
    </r>
    <r>
      <rPr>
        <sz val="36"/>
        <color indexed="8"/>
        <rFont val="ＭＳ ゴシック"/>
        <family val="3"/>
        <charset val="128"/>
      </rPr>
      <t>□</t>
    </r>
    <phoneticPr fontId="2"/>
  </si>
  <si>
    <t>①原版工程のデジタル化を推進し、省資源及び廃棄物の発生抑制を行っている</t>
    <phoneticPr fontId="2"/>
  </si>
  <si>
    <t>水準－２必須</t>
    <phoneticPr fontId="2"/>
  </si>
  <si>
    <t>①デジタル作業を行った製版業務件数</t>
    <phoneticPr fontId="2"/>
  </si>
  <si>
    <t>②全製版業務件数</t>
    <phoneticPr fontId="2"/>
  </si>
  <si>
    <t>または</t>
    <phoneticPr fontId="2"/>
  </si>
  <si>
    <t>・環境配慮型製版システムを１００％使用していること</t>
    <phoneticPr fontId="2"/>
  </si>
  <si>
    <t>－</t>
    <phoneticPr fontId="2"/>
  </si>
  <si>
    <t>・廃液及び製版フィルムからの銀回収８０％以上</t>
    <phoneticPr fontId="2"/>
  </si>
  <si>
    <t>必須</t>
    <phoneticPr fontId="2"/>
  </si>
  <si>
    <t>【様式-2　廃棄物等処理一覧表】</t>
    <phoneticPr fontId="2"/>
  </si>
  <si>
    <t>達成率＝①/②</t>
    <phoneticPr fontId="2"/>
  </si>
  <si>
    <t>％</t>
    <phoneticPr fontId="2"/>
  </si>
  <si>
    <r>
      <t xml:space="preserve">該当
チェック
</t>
    </r>
    <r>
      <rPr>
        <sz val="36"/>
        <color indexed="8"/>
        <rFont val="ＭＳ ゴシック"/>
        <family val="3"/>
        <charset val="128"/>
      </rPr>
      <t>□</t>
    </r>
    <phoneticPr fontId="2"/>
  </si>
  <si>
    <t>①リユースを推進している</t>
    <phoneticPr fontId="2"/>
  </si>
  <si>
    <t>・版枠のリユース率が９０％以上</t>
    <phoneticPr fontId="2"/>
  </si>
  <si>
    <t>必須</t>
    <phoneticPr fontId="2"/>
  </si>
  <si>
    <t>達成率＝①/②</t>
    <phoneticPr fontId="2"/>
  </si>
  <si>
    <t>②廃棄物の排出抑制や有害物質の発生を抑制している</t>
    <phoneticPr fontId="2"/>
  </si>
  <si>
    <t>・廃液、廃プラの廃棄物管理の仕組みをもち、維持していること</t>
    <phoneticPr fontId="2"/>
  </si>
  <si>
    <r>
      <t>該当
チェック</t>
    </r>
    <r>
      <rPr>
        <sz val="10"/>
        <color indexed="8"/>
        <rFont val="ＭＳ ゴシック"/>
        <family val="3"/>
        <charset val="128"/>
      </rPr>
      <t xml:space="preserve">
</t>
    </r>
    <r>
      <rPr>
        <sz val="36"/>
        <color indexed="8"/>
        <rFont val="ＭＳ ゴシック"/>
        <family val="3"/>
        <charset val="128"/>
      </rPr>
      <t>□</t>
    </r>
    <phoneticPr fontId="2"/>
  </si>
  <si>
    <t>①廃棄物の発生を抑制している</t>
    <phoneticPr fontId="2"/>
  </si>
  <si>
    <t>・本機校正の枚数削減に努めていること</t>
    <phoneticPr fontId="2"/>
  </si>
  <si>
    <t>（２）貴工場に該当する項目のうち、必須項目については必ず達成していることが認定の条件となります。</t>
    <phoneticPr fontId="2"/>
  </si>
  <si>
    <t>・溶剤型インキで印刷する場合、ＶＯＣ処理装置を設置し適切に運転・管理していること</t>
    <phoneticPr fontId="2"/>
  </si>
  <si>
    <t>【様式-1　環境配慮機器等一覧表】</t>
    <phoneticPr fontId="2"/>
  </si>
  <si>
    <t>・洗浄剤からのＶＯＣ発生を抑制していること</t>
    <phoneticPr fontId="2"/>
  </si>
  <si>
    <t>・ＶＯＣ配慮型洗浄剤を５０％以上使用していること</t>
    <phoneticPr fontId="2"/>
  </si>
  <si>
    <t>①ＶＯＣ配慮型洗浄剤使用量</t>
    <phoneticPr fontId="2"/>
  </si>
  <si>
    <t>②全洗浄剤使用量</t>
    <phoneticPr fontId="2"/>
  </si>
  <si>
    <t>・廃ウェス容器や洗浄剤容器に蓋をする等のＶＯＣ発生抑制策を講じていること</t>
    <phoneticPr fontId="2"/>
  </si>
  <si>
    <t>・洗浄剤の回収装置等を導入していること</t>
    <phoneticPr fontId="2"/>
  </si>
  <si>
    <t>・印刷機の環境負荷（エネルギー、騒音、振動等）を把握していること</t>
    <phoneticPr fontId="2"/>
  </si>
  <si>
    <t>必須</t>
    <phoneticPr fontId="2"/>
  </si>
  <si>
    <t>実施状況</t>
    <phoneticPr fontId="2"/>
  </si>
  <si>
    <t>している　していない</t>
    <phoneticPr fontId="2"/>
  </si>
  <si>
    <t>－</t>
    <phoneticPr fontId="2"/>
  </si>
  <si>
    <t>【様式-3　所有機器環境負荷確認表】</t>
    <phoneticPr fontId="2"/>
  </si>
  <si>
    <t>・環境配慮型印刷機を導入していること</t>
    <phoneticPr fontId="2"/>
  </si>
  <si>
    <t>③廃棄物の排出抑制やリサイクルを推進している</t>
    <phoneticPr fontId="2"/>
  </si>
  <si>
    <t>・損紙等のリサイクルに取組んでいること(リサイクル率：廃金属１００％、損紙８０％以上、廃プラ５０％以上）</t>
    <phoneticPr fontId="2"/>
  </si>
  <si>
    <t>①リサイクルした廃金属量</t>
    <phoneticPr fontId="2"/>
  </si>
  <si>
    <t>【様式-2　廃棄物等処理一覧表】</t>
    <phoneticPr fontId="2"/>
  </si>
  <si>
    <t>②印刷工程からの全廃金属発生量</t>
    <phoneticPr fontId="2"/>
  </si>
  <si>
    <t>％</t>
    <phoneticPr fontId="2"/>
  </si>
  <si>
    <t>①リサイクルした損紙量</t>
    <phoneticPr fontId="2"/>
  </si>
  <si>
    <t>②印刷工程からの全損紙発生量</t>
    <phoneticPr fontId="2"/>
  </si>
  <si>
    <t>①リサイクルした廃プラ量</t>
    <phoneticPr fontId="2"/>
  </si>
  <si>
    <t>②印刷工程からの全廃プラ発生量</t>
    <phoneticPr fontId="2"/>
  </si>
  <si>
    <t>②印刷工程からの全廃その他基材」発生量</t>
    <phoneticPr fontId="2"/>
  </si>
  <si>
    <t>％</t>
    <phoneticPr fontId="2"/>
  </si>
  <si>
    <t>％</t>
    <phoneticPr fontId="2"/>
  </si>
  <si>
    <t>・レンタルウェスまたは再生ウェスを８０％以上使用していること</t>
    <phoneticPr fontId="2"/>
  </si>
  <si>
    <t>①レンタルウェスまたは再生ウェス使用量</t>
    <phoneticPr fontId="2"/>
  </si>
  <si>
    <t>－</t>
    <phoneticPr fontId="2"/>
  </si>
  <si>
    <t>印刷工程における達成点数の合計</t>
    <phoneticPr fontId="2"/>
  </si>
  <si>
    <t>日印産連「スクリーン印刷サービス」グリーン基準</t>
    <phoneticPr fontId="2"/>
  </si>
  <si>
    <t>加工</t>
    <phoneticPr fontId="2"/>
  </si>
  <si>
    <t>必須</t>
    <phoneticPr fontId="2"/>
  </si>
  <si>
    <t>【様式-3　所有機器環境負荷確認表】</t>
    <phoneticPr fontId="2"/>
  </si>
  <si>
    <t>・窓、ドアの開放を禁止する等の騒音・振動の抑制に取組んでいること</t>
    <phoneticPr fontId="2"/>
  </si>
  <si>
    <t>必須</t>
    <phoneticPr fontId="2"/>
  </si>
  <si>
    <t>②廃棄物の排出抑制やリサイクルを推進している</t>
    <phoneticPr fontId="2"/>
  </si>
  <si>
    <t>・プラスチック等のリサイクルのために分別処理を行っていること</t>
    <phoneticPr fontId="2"/>
  </si>
  <si>
    <t>日印産連「スクリーン印刷サービス」グリーン基準</t>
    <phoneticPr fontId="2"/>
  </si>
  <si>
    <r>
      <t xml:space="preserve">該当
チェック
</t>
    </r>
    <r>
      <rPr>
        <sz val="36"/>
        <color indexed="8"/>
        <rFont val="ＭＳ ゴシック"/>
        <family val="3"/>
        <charset val="128"/>
      </rPr>
      <t>□</t>
    </r>
    <phoneticPr fontId="2"/>
  </si>
  <si>
    <t>・通い箱や共通パレット等の利用を促進していること</t>
    <phoneticPr fontId="2"/>
  </si>
  <si>
    <t>・巻芯や包装資材等のリサイクルに取組んでいること</t>
    <phoneticPr fontId="2"/>
  </si>
  <si>
    <t>実施状況</t>
    <phoneticPr fontId="2"/>
  </si>
  <si>
    <t>している　していない</t>
    <phoneticPr fontId="2"/>
  </si>
  <si>
    <t>・フォークリフト、ハンドリフター等の騒音発生防止に取組んでいること</t>
    <phoneticPr fontId="2"/>
  </si>
  <si>
    <t>必須</t>
    <phoneticPr fontId="2"/>
  </si>
  <si>
    <t>①運搬車両用低公害車保有台数</t>
    <phoneticPr fontId="2"/>
  </si>
  <si>
    <t>②全運搬車両保有台数</t>
    <phoneticPr fontId="2"/>
  </si>
  <si>
    <t>・輸送方法等、効率的な輸配送に取組んでいること</t>
    <phoneticPr fontId="2"/>
  </si>
  <si>
    <t>納品工程における達成点数の合計</t>
    <phoneticPr fontId="2"/>
  </si>
  <si>
    <t>日印産連「スクリーン印刷サービス」グリーン基準</t>
    <phoneticPr fontId="2"/>
  </si>
  <si>
    <t>事業者の取組み</t>
    <phoneticPr fontId="2"/>
  </si>
  <si>
    <r>
      <t xml:space="preserve">該当
チェック
</t>
    </r>
    <r>
      <rPr>
        <sz val="36"/>
        <color indexed="8"/>
        <rFont val="ＭＳ ゴシック"/>
        <family val="3"/>
        <charset val="128"/>
      </rPr>
      <t>■</t>
    </r>
    <phoneticPr fontId="2"/>
  </si>
  <si>
    <t>5
または
3</t>
    <phoneticPr fontId="2"/>
  </si>
  <si>
    <t>【様式-4　遵法自己宣言書】</t>
    <phoneticPr fontId="2"/>
  </si>
  <si>
    <t>適用法規制一覧表</t>
    <phoneticPr fontId="2"/>
  </si>
  <si>
    <t>＜水準－２＞
・環境法規制を遵守していること</t>
    <phoneticPr fontId="2"/>
  </si>
  <si>
    <t>適用法規制一覧表</t>
    <phoneticPr fontId="2"/>
  </si>
  <si>
    <t>＜水準－１＞
・環境マネジメントシステム　（ISO14001等）を有していること</t>
    <phoneticPr fontId="2"/>
  </si>
  <si>
    <t>環境方針</t>
    <phoneticPr fontId="2"/>
  </si>
  <si>
    <t>5
または
3</t>
    <phoneticPr fontId="2"/>
  </si>
  <si>
    <t>評価基準の概要</t>
    <phoneticPr fontId="2"/>
  </si>
  <si>
    <t>-</t>
    <phoneticPr fontId="2"/>
  </si>
  <si>
    <t>－</t>
    <phoneticPr fontId="2"/>
  </si>
  <si>
    <t>必須</t>
    <phoneticPr fontId="2"/>
  </si>
  <si>
    <t>・印刷物資材「古紙リサイクル適性ランクリスト」に基づき購入資材の基準を設け、リサイクル適性の把握を行っていること</t>
    <phoneticPr fontId="2"/>
  </si>
  <si>
    <t>・外部委託会社への工程が本グリーン基準に準じていること</t>
    <phoneticPr fontId="2"/>
  </si>
  <si>
    <t>事業者の取組みにおける達成点数の合計</t>
    <phoneticPr fontId="2"/>
  </si>
  <si>
    <t>工　程</t>
    <rPh sb="0" eb="1">
      <t>コウ</t>
    </rPh>
    <rPh sb="2" eb="3">
      <t>ホド</t>
    </rPh>
    <phoneticPr fontId="2"/>
  </si>
  <si>
    <r>
      <t xml:space="preserve">該当
チェック
</t>
    </r>
    <r>
      <rPr>
        <sz val="36"/>
        <color indexed="8"/>
        <rFont val="ＭＳ ゴシック"/>
        <family val="3"/>
        <charset val="128"/>
      </rPr>
      <t>□</t>
    </r>
    <phoneticPr fontId="2"/>
  </si>
  <si>
    <t>－</t>
    <phoneticPr fontId="2"/>
  </si>
  <si>
    <t>印刷</t>
    <phoneticPr fontId="2"/>
  </si>
  <si>
    <t>・印刷機からのＶＯＣ発生を抑制していること</t>
    <phoneticPr fontId="2"/>
  </si>
  <si>
    <t>・ＶＯＣ含有量３０％未満のインキ（ＵＶインキ、水性インキ等）を使用し、ＶＯＣ発生を抑制していること</t>
    <phoneticPr fontId="2"/>
  </si>
  <si>
    <r>
      <t>該当
チェック</t>
    </r>
    <r>
      <rPr>
        <sz val="10"/>
        <color indexed="8"/>
        <rFont val="ＭＳ ゴシック"/>
        <family val="3"/>
        <charset val="128"/>
      </rPr>
      <t xml:space="preserve">
</t>
    </r>
    <r>
      <rPr>
        <sz val="36"/>
        <color indexed="8"/>
        <rFont val="ＭＳ ゴシック"/>
        <family val="3"/>
        <charset val="128"/>
      </rPr>
      <t>□</t>
    </r>
    <phoneticPr fontId="2"/>
  </si>
  <si>
    <r>
      <t xml:space="preserve">該当
チェック
</t>
    </r>
    <r>
      <rPr>
        <sz val="36"/>
        <color indexed="8"/>
        <rFont val="ＭＳ ゴシック"/>
        <family val="3"/>
        <charset val="128"/>
      </rPr>
      <t>□</t>
    </r>
    <phoneticPr fontId="2"/>
  </si>
  <si>
    <t>・アイドリングストップを実施していること</t>
    <phoneticPr fontId="2"/>
  </si>
  <si>
    <t>提供実績</t>
    <rPh sb="0" eb="2">
      <t>テイキョウ</t>
    </rPh>
    <rPh sb="2" eb="4">
      <t>ジッセキ</t>
    </rPh>
    <phoneticPr fontId="2"/>
  </si>
  <si>
    <t>様式－４</t>
    <rPh sb="0" eb="2">
      <t>ヨウシキ</t>
    </rPh>
    <phoneticPr fontId="4"/>
  </si>
  <si>
    <t>グリーンプリンティング工場認定</t>
    <rPh sb="11" eb="13">
      <t>コウジョウ</t>
    </rPh>
    <rPh sb="13" eb="15">
      <t>ニンテイ</t>
    </rPh>
    <phoneticPr fontId="4"/>
  </si>
  <si>
    <t>遵法自己宣言書</t>
    <rPh sb="0" eb="2">
      <t>ジュンポウ</t>
    </rPh>
    <rPh sb="2" eb="4">
      <t>ジコ</t>
    </rPh>
    <rPh sb="4" eb="7">
      <t>センゲンショ</t>
    </rPh>
    <phoneticPr fontId="4"/>
  </si>
  <si>
    <t>法規制、地域協定等を遵守していることを宣言いたします。</t>
    <rPh sb="0" eb="3">
      <t>ホウキセイ</t>
    </rPh>
    <rPh sb="4" eb="6">
      <t>チイキ</t>
    </rPh>
    <rPh sb="6" eb="8">
      <t>キョウテイ</t>
    </rPh>
    <rPh sb="8" eb="9">
      <t>トウ</t>
    </rPh>
    <rPh sb="10" eb="12">
      <t>ジュンシュ</t>
    </rPh>
    <rPh sb="19" eb="21">
      <t>センゲン</t>
    </rPh>
    <phoneticPr fontId="4"/>
  </si>
  <si>
    <t>日</t>
    <rPh sb="0" eb="1">
      <t>ヒ</t>
    </rPh>
    <phoneticPr fontId="4"/>
  </si>
  <si>
    <t>工場・事業所の
代表者氏名</t>
    <rPh sb="0" eb="2">
      <t>コウジョウ</t>
    </rPh>
    <rPh sb="3" eb="6">
      <t>ジギョウショ</t>
    </rPh>
    <rPh sb="8" eb="11">
      <t>ダイヒョウシャ</t>
    </rPh>
    <rPh sb="11" eb="13">
      <t>シメイ</t>
    </rPh>
    <phoneticPr fontId="4"/>
  </si>
  <si>
    <t>資料番号</t>
    <rPh sb="0" eb="2">
      <t>シリョウ</t>
    </rPh>
    <rPh sb="2" eb="4">
      <t>バンゴウ</t>
    </rPh>
    <phoneticPr fontId="4"/>
  </si>
  <si>
    <t>資料の内容</t>
    <rPh sb="0" eb="2">
      <t>シリョウ</t>
    </rPh>
    <rPh sb="3" eb="5">
      <t>ナイヨウ</t>
    </rPh>
    <phoneticPr fontId="4"/>
  </si>
  <si>
    <t>様式－１　環境配慮型機器等一覧表</t>
    <rPh sb="0" eb="2">
      <t>ヨウシキ</t>
    </rPh>
    <rPh sb="5" eb="7">
      <t>カンキョウ</t>
    </rPh>
    <rPh sb="7" eb="9">
      <t>ハイリョ</t>
    </rPh>
    <rPh sb="9" eb="10">
      <t>ガタ</t>
    </rPh>
    <rPh sb="10" eb="12">
      <t>キキ</t>
    </rPh>
    <rPh sb="12" eb="13">
      <t>トウ</t>
    </rPh>
    <rPh sb="13" eb="16">
      <t>イチランヒョウ</t>
    </rPh>
    <phoneticPr fontId="4"/>
  </si>
  <si>
    <t>様式－２　廃棄物等処理一覧表</t>
    <rPh sb="0" eb="2">
      <t>ヨウシキ</t>
    </rPh>
    <rPh sb="5" eb="8">
      <t>ハイキブツ</t>
    </rPh>
    <rPh sb="8" eb="9">
      <t>トウ</t>
    </rPh>
    <rPh sb="9" eb="11">
      <t>ショリ</t>
    </rPh>
    <rPh sb="11" eb="14">
      <t>イチランヒョウ</t>
    </rPh>
    <phoneticPr fontId="4"/>
  </si>
  <si>
    <t>様式－３　所有機器環境負荷確認表</t>
    <rPh sb="0" eb="2">
      <t>ヨウシキ</t>
    </rPh>
    <rPh sb="5" eb="7">
      <t>ショユウ</t>
    </rPh>
    <rPh sb="7" eb="9">
      <t>キキ</t>
    </rPh>
    <rPh sb="9" eb="11">
      <t>カンキョウ</t>
    </rPh>
    <rPh sb="11" eb="13">
      <t>フカ</t>
    </rPh>
    <rPh sb="13" eb="15">
      <t>カクニン</t>
    </rPh>
    <rPh sb="15" eb="16">
      <t>ヒョウ</t>
    </rPh>
    <phoneticPr fontId="4"/>
  </si>
  <si>
    <t>様式－４　遵法自己宣言書</t>
    <rPh sb="0" eb="2">
      <t>ヨウシキ</t>
    </rPh>
    <rPh sb="5" eb="7">
      <t>ジュンポウ</t>
    </rPh>
    <rPh sb="7" eb="9">
      <t>ジコ</t>
    </rPh>
    <rPh sb="9" eb="12">
      <t>センゲンショ</t>
    </rPh>
    <phoneticPr fontId="4"/>
  </si>
  <si>
    <t>50.文書確認</t>
    <rPh sb="3" eb="5">
      <t>ブンショ</t>
    </rPh>
    <rPh sb="5" eb="7">
      <t>カクニン</t>
    </rPh>
    <phoneticPr fontId="2"/>
  </si>
  <si>
    <t>51.台帳・帳簿・記録等</t>
    <rPh sb="3" eb="5">
      <t>ダイチョウ</t>
    </rPh>
    <rPh sb="6" eb="8">
      <t>チョウボ</t>
    </rPh>
    <rPh sb="9" eb="11">
      <t>キロク</t>
    </rPh>
    <rPh sb="11" eb="12">
      <t>トウ</t>
    </rPh>
    <phoneticPr fontId="2"/>
  </si>
  <si>
    <t>52.台帳・帳簿・記録等</t>
    <rPh sb="3" eb="5">
      <t>ダイチョウ</t>
    </rPh>
    <rPh sb="6" eb="8">
      <t>チョウボ</t>
    </rPh>
    <rPh sb="9" eb="11">
      <t>キロク</t>
    </rPh>
    <rPh sb="11" eb="12">
      <t>ナド</t>
    </rPh>
    <phoneticPr fontId="2"/>
  </si>
  <si>
    <t>53.台帳・帳簿・記録等</t>
    <rPh sb="3" eb="5">
      <t>ダイチョウ</t>
    </rPh>
    <rPh sb="6" eb="8">
      <t>チョウボ</t>
    </rPh>
    <rPh sb="9" eb="11">
      <t>キロク</t>
    </rPh>
    <rPh sb="11" eb="12">
      <t>ナド</t>
    </rPh>
    <phoneticPr fontId="2"/>
  </si>
  <si>
    <t>54.台帳・帳簿・記録等</t>
    <phoneticPr fontId="2"/>
  </si>
  <si>
    <t>55.台帳・帳簿・記録等</t>
    <phoneticPr fontId="2"/>
  </si>
  <si>
    <t>56.カタログ等技術資料、現場確認</t>
    <phoneticPr fontId="2"/>
  </si>
  <si>
    <t>57.月別実績表、回収業者との契約書</t>
    <phoneticPr fontId="2"/>
  </si>
  <si>
    <t>58.台帳・帳簿・記録等</t>
    <phoneticPr fontId="2"/>
  </si>
  <si>
    <t>59.現場確認</t>
    <rPh sb="3" eb="5">
      <t>ゲンバ</t>
    </rPh>
    <rPh sb="5" eb="7">
      <t>カクニン</t>
    </rPh>
    <phoneticPr fontId="2"/>
  </si>
  <si>
    <t>60.現場確認</t>
    <rPh sb="3" eb="5">
      <t>ゲンバ</t>
    </rPh>
    <rPh sb="5" eb="7">
      <t>カクニン</t>
    </rPh>
    <phoneticPr fontId="2"/>
  </si>
  <si>
    <t>61.現場確認</t>
    <rPh sb="3" eb="5">
      <t>ゲンバ</t>
    </rPh>
    <rPh sb="5" eb="7">
      <t>カクニン</t>
    </rPh>
    <phoneticPr fontId="2"/>
  </si>
  <si>
    <t>62.現場確認</t>
    <phoneticPr fontId="2"/>
  </si>
  <si>
    <t>63.台帳・帳簿・記録等</t>
    <rPh sb="3" eb="5">
      <t>ダイチョウ</t>
    </rPh>
    <rPh sb="6" eb="8">
      <t>チョウボ</t>
    </rPh>
    <rPh sb="9" eb="12">
      <t>キロクトウ</t>
    </rPh>
    <phoneticPr fontId="2"/>
  </si>
  <si>
    <t>64.現場確認</t>
    <rPh sb="3" eb="5">
      <t>ゲンバ</t>
    </rPh>
    <rPh sb="5" eb="7">
      <t>カクニン</t>
    </rPh>
    <phoneticPr fontId="2"/>
  </si>
  <si>
    <t>65.現場確認</t>
    <phoneticPr fontId="2"/>
  </si>
  <si>
    <t>66.現場確認</t>
    <phoneticPr fontId="2"/>
  </si>
  <si>
    <t>67.現場確認</t>
    <phoneticPr fontId="2"/>
  </si>
  <si>
    <t>68.月別実績表、回収業者との契約書</t>
    <phoneticPr fontId="2"/>
  </si>
  <si>
    <t>69.月別実績表、回収業者との契約書</t>
    <phoneticPr fontId="2"/>
  </si>
  <si>
    <t>70.月別実績表、回収業者との契約書</t>
    <phoneticPr fontId="2"/>
  </si>
  <si>
    <t>71.月別実績表、回収業者との契約書</t>
    <phoneticPr fontId="2"/>
  </si>
  <si>
    <t>72.月別実績表、回収業者との契約書</t>
    <phoneticPr fontId="2"/>
  </si>
  <si>
    <t>73.月別実績表、業者との契約書または仕入簿等</t>
    <rPh sb="19" eb="21">
      <t>シイ</t>
    </rPh>
    <rPh sb="21" eb="22">
      <t>ボ</t>
    </rPh>
    <rPh sb="22" eb="23">
      <t>トウ</t>
    </rPh>
    <phoneticPr fontId="2"/>
  </si>
  <si>
    <t>74.現場確認</t>
    <rPh sb="3" eb="5">
      <t>ゲンバ</t>
    </rPh>
    <rPh sb="5" eb="7">
      <t>カクニン</t>
    </rPh>
    <phoneticPr fontId="2"/>
  </si>
  <si>
    <t>75.現場確認</t>
    <rPh sb="3" eb="5">
      <t>ゲンバ</t>
    </rPh>
    <rPh sb="5" eb="7">
      <t>カクニン</t>
    </rPh>
    <phoneticPr fontId="2"/>
  </si>
  <si>
    <t>76.現場確認</t>
    <rPh sb="3" eb="5">
      <t>ゲンバ</t>
    </rPh>
    <rPh sb="5" eb="7">
      <t>カクニン</t>
    </rPh>
    <phoneticPr fontId="2"/>
  </si>
  <si>
    <t>77.現場確認</t>
    <rPh sb="3" eb="5">
      <t>ゲンバ</t>
    </rPh>
    <rPh sb="5" eb="7">
      <t>カクニン</t>
    </rPh>
    <phoneticPr fontId="2"/>
  </si>
  <si>
    <t>78.現場確認</t>
    <rPh sb="3" eb="5">
      <t>ゲンバ</t>
    </rPh>
    <rPh sb="5" eb="7">
      <t>カクニン</t>
    </rPh>
    <phoneticPr fontId="2"/>
  </si>
  <si>
    <t>79.現場確認</t>
    <rPh sb="3" eb="5">
      <t>ゲンバ</t>
    </rPh>
    <rPh sb="5" eb="7">
      <t>カクニン</t>
    </rPh>
    <phoneticPr fontId="2"/>
  </si>
  <si>
    <t>80.カタログ等技術資料、現場確認</t>
    <phoneticPr fontId="2"/>
  </si>
  <si>
    <t>81.現場確認</t>
    <rPh sb="3" eb="5">
      <t>ゲンバ</t>
    </rPh>
    <rPh sb="5" eb="7">
      <t>カクニン</t>
    </rPh>
    <phoneticPr fontId="2"/>
  </si>
  <si>
    <t>82.カタログ等技術資料、車検証、現場確認</t>
    <rPh sb="13" eb="16">
      <t>シャケンショウ</t>
    </rPh>
    <phoneticPr fontId="2"/>
  </si>
  <si>
    <t>83.現場確認</t>
    <rPh sb="3" eb="5">
      <t>ゲンバ</t>
    </rPh>
    <rPh sb="5" eb="7">
      <t>カクニン</t>
    </rPh>
    <phoneticPr fontId="2"/>
  </si>
  <si>
    <t>84.現場確認</t>
    <rPh sb="3" eb="5">
      <t>ゲンバ</t>
    </rPh>
    <rPh sb="5" eb="7">
      <t>カクニン</t>
    </rPh>
    <phoneticPr fontId="2"/>
  </si>
  <si>
    <t>85.現場確認</t>
    <phoneticPr fontId="2"/>
  </si>
  <si>
    <t>86.現場確認、実施状況チェック表</t>
    <rPh sb="3" eb="5">
      <t>ゲンバ</t>
    </rPh>
    <rPh sb="5" eb="7">
      <t>カクニン</t>
    </rPh>
    <rPh sb="8" eb="10">
      <t>ジッシ</t>
    </rPh>
    <rPh sb="10" eb="12">
      <t>ジョウキョウ</t>
    </rPh>
    <rPh sb="16" eb="17">
      <t>ヒョウ</t>
    </rPh>
    <phoneticPr fontId="2"/>
  </si>
  <si>
    <t>87.現場確認、実施状況チェック表</t>
    <phoneticPr fontId="2"/>
  </si>
  <si>
    <t>88.現場確認</t>
    <rPh sb="3" eb="5">
      <t>ゲンバ</t>
    </rPh>
    <rPh sb="5" eb="7">
      <t>カクニン</t>
    </rPh>
    <phoneticPr fontId="2"/>
  </si>
  <si>
    <t>89.現場確認</t>
    <phoneticPr fontId="2"/>
  </si>
  <si>
    <t>90.現場確認</t>
    <rPh sb="3" eb="5">
      <t>ゲンバ</t>
    </rPh>
    <rPh sb="5" eb="7">
      <t>カクニン</t>
    </rPh>
    <phoneticPr fontId="2"/>
  </si>
  <si>
    <t>91.現場確認</t>
    <phoneticPr fontId="2"/>
  </si>
  <si>
    <t>94.現場確認</t>
    <rPh sb="3" eb="5">
      <t>ゲンバ</t>
    </rPh>
    <rPh sb="5" eb="7">
      <t>カクニン</t>
    </rPh>
    <phoneticPr fontId="2"/>
  </si>
  <si>
    <t>95.現場確認</t>
    <rPh sb="3" eb="5">
      <t>ゲンバ</t>
    </rPh>
    <rPh sb="5" eb="7">
      <t>カクニン</t>
    </rPh>
    <phoneticPr fontId="2"/>
  </si>
  <si>
    <t>96.購入資材一覧表</t>
    <phoneticPr fontId="2"/>
  </si>
  <si>
    <t>97.現場確認、外部委託リスト</t>
    <rPh sb="3" eb="5">
      <t>ゲンバ</t>
    </rPh>
    <rPh sb="5" eb="7">
      <t>カクニン</t>
    </rPh>
    <rPh sb="8" eb="10">
      <t>ガイブ</t>
    </rPh>
    <rPh sb="10" eb="12">
      <t>イタク</t>
    </rPh>
    <phoneticPr fontId="2"/>
  </si>
  <si>
    <t>（３）「現地審査における確認」欄の数字は現地審査の際、資料番号として使用します。</t>
    <rPh sb="4" eb="6">
      <t>ゲンチ</t>
    </rPh>
    <rPh sb="6" eb="8">
      <t>シンサ</t>
    </rPh>
    <rPh sb="12" eb="14">
      <t>カクニン</t>
    </rPh>
    <rPh sb="15" eb="16">
      <t>ラン</t>
    </rPh>
    <rPh sb="17" eb="19">
      <t>スウジ</t>
    </rPh>
    <rPh sb="20" eb="22">
      <t>ゲンチ</t>
    </rPh>
    <rPh sb="22" eb="24">
      <t>シンサ</t>
    </rPh>
    <rPh sb="25" eb="26">
      <t>サイ</t>
    </rPh>
    <rPh sb="27" eb="29">
      <t>シリョウ</t>
    </rPh>
    <rPh sb="29" eb="31">
      <t>バンゴウ</t>
    </rPh>
    <rPh sb="34" eb="36">
      <t>シヨウ</t>
    </rPh>
    <phoneticPr fontId="2"/>
  </si>
  <si>
    <t>（４）「現地審査における確認」欄の数字は現地審査の際、資料番号として使用します。</t>
    <rPh sb="4" eb="6">
      <t>ゲンチ</t>
    </rPh>
    <rPh sb="6" eb="8">
      <t>シンサ</t>
    </rPh>
    <rPh sb="12" eb="14">
      <t>カクニン</t>
    </rPh>
    <rPh sb="15" eb="16">
      <t>ラン</t>
    </rPh>
    <rPh sb="17" eb="19">
      <t>スウジ</t>
    </rPh>
    <rPh sb="20" eb="22">
      <t>ゲンチ</t>
    </rPh>
    <rPh sb="22" eb="24">
      <t>シンサ</t>
    </rPh>
    <rPh sb="25" eb="26">
      <t>サイ</t>
    </rPh>
    <rPh sb="27" eb="29">
      <t>シリョウ</t>
    </rPh>
    <rPh sb="29" eb="31">
      <t>バンゴウ</t>
    </rPh>
    <rPh sb="34" eb="36">
      <t>シヨウ</t>
    </rPh>
    <phoneticPr fontId="2"/>
  </si>
  <si>
    <t>（２）「現地審査における確認」欄の数字は現地審査の際、資料番号として使用します。</t>
    <rPh sb="4" eb="6">
      <t>ゲンチ</t>
    </rPh>
    <rPh sb="6" eb="8">
      <t>シンサ</t>
    </rPh>
    <rPh sb="12" eb="14">
      <t>カクニン</t>
    </rPh>
    <rPh sb="15" eb="16">
      <t>ラン</t>
    </rPh>
    <rPh sb="17" eb="19">
      <t>スウジ</t>
    </rPh>
    <rPh sb="20" eb="22">
      <t>ゲンチ</t>
    </rPh>
    <rPh sb="22" eb="24">
      <t>シンサ</t>
    </rPh>
    <rPh sb="25" eb="26">
      <t>サイ</t>
    </rPh>
    <rPh sb="27" eb="29">
      <t>シリョウ</t>
    </rPh>
    <rPh sb="29" eb="31">
      <t>バンゴウ</t>
    </rPh>
    <rPh sb="34" eb="36">
      <t>シヨウ</t>
    </rPh>
    <phoneticPr fontId="2"/>
  </si>
  <si>
    <t>93.現場確認</t>
    <rPh sb="3" eb="5">
      <t>ゲンバ</t>
    </rPh>
    <rPh sb="5" eb="7">
      <t>カクニン</t>
    </rPh>
    <phoneticPr fontId="2"/>
  </si>
  <si>
    <t>92.現場確認、配布の場合は配布先リスト</t>
    <rPh sb="3" eb="5">
      <t>ゲンバ</t>
    </rPh>
    <rPh sb="5" eb="7">
      <t>カクニン</t>
    </rPh>
    <phoneticPr fontId="2"/>
  </si>
  <si>
    <t>②印刷工程の温暖化防止、省資源、騒音・振動の抑制に取組んでいる</t>
    <rPh sb="3" eb="5">
      <t>コウテイ</t>
    </rPh>
    <rPh sb="6" eb="9">
      <t>オンダンカ</t>
    </rPh>
    <rPh sb="9" eb="11">
      <t>ボウシ</t>
    </rPh>
    <rPh sb="12" eb="15">
      <t>ショウシゲン</t>
    </rPh>
    <rPh sb="16" eb="18">
      <t>ソウオン</t>
    </rPh>
    <rPh sb="19" eb="21">
      <t>シンドウ</t>
    </rPh>
    <rPh sb="22" eb="24">
      <t>ヨクセイ</t>
    </rPh>
    <phoneticPr fontId="2"/>
  </si>
  <si>
    <t>①加工工程の温暖化防止、省資源、騒音・振動の抑制に取組んでいる</t>
    <rPh sb="6" eb="9">
      <t>オンダンカ</t>
    </rPh>
    <rPh sb="9" eb="11">
      <t>ボウシ</t>
    </rPh>
    <phoneticPr fontId="2"/>
  </si>
  <si>
    <t>①公害防止、温暖化防止、省資源、化学物質の管理・削減、廃棄物の発生抑制・削減などの環境法規制を遵守している</t>
    <rPh sb="6" eb="9">
      <t>オンダンカ</t>
    </rPh>
    <rPh sb="9" eb="11">
      <t>ボウシ</t>
    </rPh>
    <phoneticPr fontId="2"/>
  </si>
  <si>
    <t>①温暖化防止など環境負荷低減のための目標をもち、改善活動を維持している</t>
    <rPh sb="1" eb="4">
      <t>オンダンカ</t>
    </rPh>
    <rPh sb="4" eb="6">
      <t>ボウシ</t>
    </rPh>
    <phoneticPr fontId="2"/>
  </si>
  <si>
    <t>　　　　　　名</t>
    <rPh sb="6" eb="7">
      <t>メイ</t>
    </rPh>
    <phoneticPr fontId="4"/>
  </si>
  <si>
    <t>※本欄の表記がそのまま認定証等に記載されますので正確に記入のこと（例:○-○-○か○丁目○番○号）</t>
    <rPh sb="1" eb="3">
      <t>ホンラン</t>
    </rPh>
    <rPh sb="4" eb="6">
      <t>ヒョウキ</t>
    </rPh>
    <rPh sb="11" eb="13">
      <t>ニンテイ</t>
    </rPh>
    <rPh sb="13" eb="14">
      <t>ショウ</t>
    </rPh>
    <rPh sb="14" eb="15">
      <t>トウ</t>
    </rPh>
    <rPh sb="16" eb="18">
      <t>キサイ</t>
    </rPh>
    <rPh sb="24" eb="26">
      <t>セイカク</t>
    </rPh>
    <rPh sb="27" eb="29">
      <t>キニュウ</t>
    </rPh>
    <rPh sb="33" eb="34">
      <t>レイ</t>
    </rPh>
    <rPh sb="42" eb="44">
      <t>チョウメ</t>
    </rPh>
    <rPh sb="45" eb="46">
      <t>バン</t>
    </rPh>
    <rPh sb="47" eb="48">
      <t>ゴウ</t>
    </rPh>
    <phoneticPr fontId="4"/>
  </si>
  <si>
    <t>＜水準－２＞
・事業所の電気、ガス、水道の使用量を把握していること(H22.10.15から適用)
・空調機の温度管理や区域、時間管理などを実施していること
・照明の区分管理を実施していること
・廃棄物の分別を徹底し再資源化に取組んでいること</t>
    <rPh sb="79" eb="81">
      <t>ショウメイ</t>
    </rPh>
    <rPh sb="82" eb="84">
      <t>クブン</t>
    </rPh>
    <rPh sb="84" eb="86">
      <t>カンリ</t>
    </rPh>
    <rPh sb="87" eb="89">
      <t>ジッシ</t>
    </rPh>
    <phoneticPr fontId="2"/>
  </si>
  <si>
    <t>※所属していない場合は一般と記入</t>
    <rPh sb="1" eb="3">
      <t>ショゾク</t>
    </rPh>
    <rPh sb="8" eb="10">
      <t>バアイ</t>
    </rPh>
    <rPh sb="11" eb="13">
      <t>イッパン</t>
    </rPh>
    <rPh sb="14" eb="16">
      <t>キニュウ</t>
    </rPh>
    <phoneticPr fontId="4"/>
  </si>
  <si>
    <t>※対象の申請工場・事業所名を記入</t>
    <rPh sb="6" eb="8">
      <t>コウバ</t>
    </rPh>
    <phoneticPr fontId="4"/>
  </si>
  <si>
    <t>会社代表者名</t>
    <rPh sb="0" eb="2">
      <t>カイシャ</t>
    </rPh>
    <rPh sb="2" eb="5">
      <t>ダイヒョウシャ</t>
    </rPh>
    <rPh sb="5" eb="6">
      <t>メイ</t>
    </rPh>
    <phoneticPr fontId="4"/>
  </si>
  <si>
    <t>※添付する資料番号を記入のこと（同一資料は同一番号）</t>
    <phoneticPr fontId="2"/>
  </si>
  <si>
    <t>GP申請書類確認チェックリスト</t>
    <rPh sb="2" eb="4">
      <t>シンセイ</t>
    </rPh>
    <rPh sb="4" eb="6">
      <t>ショルイ</t>
    </rPh>
    <rPh sb="6" eb="8">
      <t>カクニン</t>
    </rPh>
    <phoneticPr fontId="4"/>
  </si>
  <si>
    <t>区  分</t>
    <rPh sb="0" eb="1">
      <t>ク</t>
    </rPh>
    <rPh sb="3" eb="4">
      <t>ブン</t>
    </rPh>
    <phoneticPr fontId="4"/>
  </si>
  <si>
    <t>必要書類名</t>
    <rPh sb="0" eb="2">
      <t>ヒツヨウ</t>
    </rPh>
    <rPh sb="2" eb="4">
      <t>ショルイ</t>
    </rPh>
    <rPh sb="4" eb="5">
      <t>メイ</t>
    </rPh>
    <phoneticPr fontId="4"/>
  </si>
  <si>
    <t>チェック</t>
    <phoneticPr fontId="4"/>
  </si>
  <si>
    <t>チェック項目</t>
    <rPh sb="4" eb="6">
      <t>コウモク</t>
    </rPh>
    <phoneticPr fontId="4"/>
  </si>
  <si>
    <t>事務局使用欄</t>
    <rPh sb="0" eb="3">
      <t>ジムキョク</t>
    </rPh>
    <rPh sb="3" eb="5">
      <t>シヨウ</t>
    </rPh>
    <rPh sb="5" eb="6">
      <t>ラン</t>
    </rPh>
    <phoneticPr fontId="4"/>
  </si>
  <si>
    <t>申請書</t>
    <rPh sb="0" eb="3">
      <t>シンセイショ</t>
    </rPh>
    <phoneticPr fontId="4"/>
  </si>
  <si>
    <t>原本か（捺印要）</t>
    <rPh sb="0" eb="2">
      <t>ゲンポン</t>
    </rPh>
    <rPh sb="4" eb="6">
      <t>ナツイン</t>
    </rPh>
    <rPh sb="6" eb="7">
      <t>ヨウ</t>
    </rPh>
    <phoneticPr fontId="4"/>
  </si>
  <si>
    <t>工場・事業所名の記入があるか</t>
    <rPh sb="0" eb="2">
      <t>コウバ</t>
    </rPh>
    <rPh sb="3" eb="6">
      <t>ジギョウショ</t>
    </rPh>
    <rPh sb="6" eb="7">
      <t>メイ</t>
    </rPh>
    <rPh sb="8" eb="10">
      <t>キニュウ</t>
    </rPh>
    <phoneticPr fontId="4"/>
  </si>
  <si>
    <t>事業所の代表者名が書いてあるか</t>
    <rPh sb="0" eb="3">
      <t>ジギョウショ</t>
    </rPh>
    <rPh sb="4" eb="7">
      <t>ダイヒョウシャ</t>
    </rPh>
    <rPh sb="7" eb="8">
      <t>メイ</t>
    </rPh>
    <rPh sb="9" eb="10">
      <t>カ</t>
    </rPh>
    <phoneticPr fontId="4"/>
  </si>
  <si>
    <t>点線の下の遵守承諾は本社の大代表の氏名、住所であるか。捺印はあるか</t>
    <rPh sb="0" eb="2">
      <t>テンセン</t>
    </rPh>
    <rPh sb="3" eb="4">
      <t>シタ</t>
    </rPh>
    <rPh sb="5" eb="7">
      <t>ジュンシュ</t>
    </rPh>
    <rPh sb="7" eb="9">
      <t>ショウダク</t>
    </rPh>
    <rPh sb="10" eb="12">
      <t>ホンシャ</t>
    </rPh>
    <rPh sb="13" eb="16">
      <t>ダイダイヒョウ</t>
    </rPh>
    <rPh sb="17" eb="19">
      <t>シメイ</t>
    </rPh>
    <rPh sb="20" eb="22">
      <t>ジュウショ</t>
    </rPh>
    <rPh sb="27" eb="29">
      <t>ナツイン</t>
    </rPh>
    <phoneticPr fontId="4"/>
  </si>
  <si>
    <t>工場の住所や担当者連絡先が申請書と合致してるか</t>
    <rPh sb="0" eb="2">
      <t>コウジョウ</t>
    </rPh>
    <rPh sb="3" eb="5">
      <t>ジュウショ</t>
    </rPh>
    <rPh sb="6" eb="9">
      <t>タントウシャ</t>
    </rPh>
    <rPh sb="9" eb="12">
      <t>レンラクサキ</t>
    </rPh>
    <rPh sb="13" eb="16">
      <t>シンセイショ</t>
    </rPh>
    <rPh sb="17" eb="19">
      <t>ガッチ</t>
    </rPh>
    <phoneticPr fontId="4"/>
  </si>
  <si>
    <t>該当する工程に◯をつけたか、該当する規程点数に○をつけたか</t>
    <rPh sb="0" eb="2">
      <t>ガイトウ</t>
    </rPh>
    <rPh sb="4" eb="6">
      <t>コウテイ</t>
    </rPh>
    <rPh sb="14" eb="16">
      <t>ガイトウ</t>
    </rPh>
    <rPh sb="18" eb="20">
      <t>キテイ</t>
    </rPh>
    <rPh sb="20" eb="22">
      <t>テンスウ</t>
    </rPh>
    <phoneticPr fontId="4"/>
  </si>
  <si>
    <t>該当する工程のチェックシートがあるか</t>
    <rPh sb="0" eb="2">
      <t>ガイトウ</t>
    </rPh>
    <rPh sb="4" eb="6">
      <t>コウテイ</t>
    </rPh>
    <phoneticPr fontId="4"/>
  </si>
  <si>
    <t>達成度は７０％以上か</t>
    <rPh sb="0" eb="3">
      <t>タッセイド</t>
    </rPh>
    <rPh sb="7" eb="9">
      <t>イジョウ</t>
    </rPh>
    <phoneticPr fontId="4"/>
  </si>
  <si>
    <t>様式４ 
　 遵法宣言書</t>
    <rPh sb="0" eb="2">
      <t>ヨウシキ</t>
    </rPh>
    <rPh sb="7" eb="9">
      <t>ジュンポウ</t>
    </rPh>
    <rPh sb="9" eb="12">
      <t>センゲンショ</t>
    </rPh>
    <phoneticPr fontId="4"/>
  </si>
  <si>
    <t>事業所の代表者名と捺印があるか</t>
    <rPh sb="0" eb="3">
      <t>ジギョウショ</t>
    </rPh>
    <rPh sb="4" eb="8">
      <t>ダイヒョウシャメイ</t>
    </rPh>
    <rPh sb="9" eb="11">
      <t>ナツイン</t>
    </rPh>
    <phoneticPr fontId="4"/>
  </si>
  <si>
    <t>取得しているか否か　　　有り　・　無し</t>
    <rPh sb="0" eb="2">
      <t>シュトク</t>
    </rPh>
    <rPh sb="7" eb="8">
      <t>イナ</t>
    </rPh>
    <phoneticPr fontId="4"/>
  </si>
  <si>
    <t>取得している場合は認定証のコピーを添付したか</t>
    <rPh sb="0" eb="2">
      <t>シュトク</t>
    </rPh>
    <rPh sb="6" eb="8">
      <t>バアイ</t>
    </rPh>
    <rPh sb="9" eb="12">
      <t>ニンテイショウ</t>
    </rPh>
    <rPh sb="17" eb="19">
      <t>テンプ</t>
    </rPh>
    <phoneticPr fontId="4"/>
  </si>
  <si>
    <t>会社経歴書</t>
    <rPh sb="0" eb="2">
      <t>カイシャ</t>
    </rPh>
    <rPh sb="2" eb="5">
      <t>ケイレキショ</t>
    </rPh>
    <phoneticPr fontId="4"/>
  </si>
  <si>
    <r>
      <t xml:space="preserve">特記事項
</t>
    </r>
    <r>
      <rPr>
        <b/>
        <sz val="10"/>
        <rFont val="HG丸ｺﾞｼｯｸM-PRO"/>
        <family val="3"/>
        <charset val="128"/>
      </rPr>
      <t>（連絡事項等がございまし
たらご記入下さい）</t>
    </r>
    <rPh sb="0" eb="4">
      <t>トッキジコウ</t>
    </rPh>
    <rPh sb="6" eb="8">
      <t>レンラク</t>
    </rPh>
    <rPh sb="8" eb="10">
      <t>ジコウ</t>
    </rPh>
    <rPh sb="10" eb="11">
      <t>トウ</t>
    </rPh>
    <rPh sb="21" eb="23">
      <t>キニュウ</t>
    </rPh>
    <rPh sb="23" eb="24">
      <t>クダ</t>
    </rPh>
    <phoneticPr fontId="4"/>
  </si>
  <si>
    <t>様式1～3</t>
    <rPh sb="0" eb="2">
      <t>ヨウシキ</t>
    </rPh>
    <phoneticPr fontId="4"/>
  </si>
  <si>
    <t>様式1(環境配慮機器一覧表)、様式2（廃棄物等処理一覧表）、様式３（所有機器環境負荷確認表）をつけたか　※該当なくとも添付する</t>
    <rPh sb="0" eb="2">
      <t>ヨウシキ</t>
    </rPh>
    <rPh sb="4" eb="6">
      <t>カンキョウ</t>
    </rPh>
    <rPh sb="6" eb="8">
      <t>ハイリョ</t>
    </rPh>
    <rPh sb="8" eb="10">
      <t>キキ</t>
    </rPh>
    <rPh sb="10" eb="12">
      <t>イチラン</t>
    </rPh>
    <rPh sb="12" eb="13">
      <t>ヒョウ</t>
    </rPh>
    <rPh sb="15" eb="17">
      <t>ヨウシキ</t>
    </rPh>
    <rPh sb="19" eb="22">
      <t>ハイキブツ</t>
    </rPh>
    <rPh sb="22" eb="23">
      <t>トウ</t>
    </rPh>
    <rPh sb="23" eb="25">
      <t>ショリ</t>
    </rPh>
    <rPh sb="25" eb="27">
      <t>イチラン</t>
    </rPh>
    <rPh sb="27" eb="28">
      <t>ヒョウ</t>
    </rPh>
    <rPh sb="30" eb="32">
      <t>ヨウシキ</t>
    </rPh>
    <rPh sb="34" eb="35">
      <t>ショ</t>
    </rPh>
    <rPh sb="35" eb="36">
      <t>アリ</t>
    </rPh>
    <rPh sb="36" eb="38">
      <t>キキ</t>
    </rPh>
    <rPh sb="38" eb="40">
      <t>カンキョウ</t>
    </rPh>
    <rPh sb="40" eb="42">
      <t>フカ</t>
    </rPh>
    <rPh sb="42" eb="44">
      <t>カクニン</t>
    </rPh>
    <rPh sb="44" eb="45">
      <t>ヒョウ</t>
    </rPh>
    <rPh sb="53" eb="55">
      <t>ガイトウ</t>
    </rPh>
    <rPh sb="59" eb="61">
      <t>テンプ</t>
    </rPh>
    <phoneticPr fontId="4"/>
  </si>
  <si>
    <t>ISO14001</t>
    <phoneticPr fontId="4"/>
  </si>
  <si>
    <t>コピーをつけたか</t>
    <phoneticPr fontId="4"/>
  </si>
  <si>
    <t>提出前に下記の項目について確認して下さい。こちらの用紙もご提出下さい。</t>
    <rPh sb="0" eb="2">
      <t>テイシュツ</t>
    </rPh>
    <rPh sb="2" eb="3">
      <t>マエ</t>
    </rPh>
    <rPh sb="4" eb="6">
      <t>カキ</t>
    </rPh>
    <rPh sb="7" eb="9">
      <t>コウモク</t>
    </rPh>
    <rPh sb="13" eb="15">
      <t>カクニン</t>
    </rPh>
    <rPh sb="17" eb="18">
      <t>クダ</t>
    </rPh>
    <rPh sb="25" eb="27">
      <t>ヨウシ</t>
    </rPh>
    <rPh sb="29" eb="31">
      <t>テイシュツ</t>
    </rPh>
    <rPh sb="31" eb="32">
      <t>クダ</t>
    </rPh>
    <phoneticPr fontId="4"/>
  </si>
  <si>
    <t>認定評価表兼
チェックシート</t>
    <rPh sb="0" eb="4">
      <t>ニンテイヒョウカ</t>
    </rPh>
    <rPh sb="4" eb="5">
      <t>ヒョウ</t>
    </rPh>
    <rPh sb="5" eb="6">
      <t>ケン</t>
    </rPh>
    <phoneticPr fontId="4"/>
  </si>
  <si>
    <t>チェックシートに添付書類の資料Noが入っているか</t>
    <rPh sb="8" eb="10">
      <t>テンプ</t>
    </rPh>
    <rPh sb="10" eb="12">
      <t>ショルイ</t>
    </rPh>
    <rPh sb="13" eb="15">
      <t>シリョウ</t>
    </rPh>
    <rPh sb="18" eb="19">
      <t>ハイ</t>
    </rPh>
    <phoneticPr fontId="4"/>
  </si>
  <si>
    <t>添付書類</t>
    <rPh sb="0" eb="2">
      <t>テンプ</t>
    </rPh>
    <rPh sb="2" eb="4">
      <t>ショルイ</t>
    </rPh>
    <phoneticPr fontId="4"/>
  </si>
  <si>
    <t>※「会社経歴書」の写しを添付して下さい。</t>
  </si>
  <si>
    <t>労働安全衛生への配慮</t>
    <rPh sb="0" eb="2">
      <t>ロウドウ</t>
    </rPh>
    <rPh sb="2" eb="4">
      <t>アンゼン</t>
    </rPh>
    <rPh sb="4" eb="6">
      <t>エイセイ</t>
    </rPh>
    <rPh sb="8" eb="10">
      <t>ハイリョ</t>
    </rPh>
    <phoneticPr fontId="4"/>
  </si>
  <si>
    <t>①事業所内の作業環境を管理している</t>
    <rPh sb="1" eb="4">
      <t>ジギョウショ</t>
    </rPh>
    <rPh sb="4" eb="5">
      <t>ナイ</t>
    </rPh>
    <rPh sb="6" eb="8">
      <t>サギョウ</t>
    </rPh>
    <rPh sb="8" eb="10">
      <t>カンキョウ</t>
    </rPh>
    <rPh sb="11" eb="13">
      <t>カンリ</t>
    </rPh>
    <phoneticPr fontId="4"/>
  </si>
  <si>
    <t>必須</t>
    <rPh sb="0" eb="2">
      <t>ヒッス</t>
    </rPh>
    <phoneticPr fontId="4"/>
  </si>
  <si>
    <t>している　していない</t>
  </si>
  <si>
    <t>－</t>
  </si>
  <si>
    <t>作業環境管理手順書</t>
    <rPh sb="0" eb="2">
      <t>サギョウ</t>
    </rPh>
    <rPh sb="2" eb="4">
      <t>カンキョウ</t>
    </rPh>
    <rPh sb="4" eb="6">
      <t>カンリ</t>
    </rPh>
    <rPh sb="6" eb="9">
      <t>テジュンショ</t>
    </rPh>
    <phoneticPr fontId="4"/>
  </si>
  <si>
    <t>緊急時への対応</t>
    <rPh sb="0" eb="3">
      <t>キンキュウジ</t>
    </rPh>
    <rPh sb="5" eb="7">
      <t>タイオウ</t>
    </rPh>
    <phoneticPr fontId="4"/>
  </si>
  <si>
    <t>①地震、風水害、火災、震災、水害、停電時等緊急時における対応が定められている</t>
    <rPh sb="1" eb="3">
      <t>ジシン</t>
    </rPh>
    <rPh sb="4" eb="7">
      <t>フウスイガイ</t>
    </rPh>
    <rPh sb="8" eb="10">
      <t>カサイ</t>
    </rPh>
    <rPh sb="11" eb="13">
      <t>シンサイ</t>
    </rPh>
    <rPh sb="14" eb="16">
      <t>スイガイ</t>
    </rPh>
    <rPh sb="17" eb="20">
      <t>テイデンジ</t>
    </rPh>
    <rPh sb="20" eb="21">
      <t>トウ</t>
    </rPh>
    <rPh sb="21" eb="24">
      <t>キンキュウジ</t>
    </rPh>
    <rPh sb="28" eb="30">
      <t>タイオウ</t>
    </rPh>
    <rPh sb="31" eb="32">
      <t>サダ</t>
    </rPh>
    <phoneticPr fontId="4"/>
  </si>
  <si>
    <t>緊急時対応手順書</t>
    <rPh sb="0" eb="3">
      <t>キンキュウジ</t>
    </rPh>
    <rPh sb="3" eb="5">
      <t>タイオウ</t>
    </rPh>
    <rPh sb="5" eb="8">
      <t>テジュンショ</t>
    </rPh>
    <phoneticPr fontId="4"/>
  </si>
  <si>
    <t>98.作業環境測定結果、教育記録、表示、作業主任者・有資格者名簿等</t>
    <rPh sb="3" eb="5">
      <t>サギョウ</t>
    </rPh>
    <rPh sb="5" eb="7">
      <t>カンキョウ</t>
    </rPh>
    <rPh sb="7" eb="9">
      <t>ソクテイ</t>
    </rPh>
    <rPh sb="9" eb="11">
      <t>ケッカ</t>
    </rPh>
    <rPh sb="12" eb="14">
      <t>キョウイク</t>
    </rPh>
    <rPh sb="14" eb="16">
      <t>キロク</t>
    </rPh>
    <rPh sb="17" eb="19">
      <t>ヒョウジ</t>
    </rPh>
    <rPh sb="20" eb="22">
      <t>サギョウ</t>
    </rPh>
    <rPh sb="22" eb="25">
      <t>シュニンシャ</t>
    </rPh>
    <rPh sb="26" eb="30">
      <t>ユウシカクシャ</t>
    </rPh>
    <rPh sb="30" eb="32">
      <t>メイボ</t>
    </rPh>
    <rPh sb="32" eb="33">
      <t>トウ</t>
    </rPh>
    <phoneticPr fontId="4"/>
  </si>
  <si>
    <t>99.緊急連絡網、対応訓練の記録等</t>
    <rPh sb="3" eb="5">
      <t>キンキュウ</t>
    </rPh>
    <rPh sb="5" eb="8">
      <t>レンラクモウ</t>
    </rPh>
    <rPh sb="9" eb="11">
      <t>タイオウ</t>
    </rPh>
    <rPh sb="11" eb="13">
      <t>クンレン</t>
    </rPh>
    <rPh sb="14" eb="16">
      <t>キロク</t>
    </rPh>
    <rPh sb="16" eb="17">
      <t>トウ</t>
    </rPh>
    <phoneticPr fontId="4"/>
  </si>
  <si>
    <t>グリーンプリンティング工場認定規程に記載された事項を遵守することを承諾いたします。</t>
    <rPh sb="11" eb="13">
      <t>コウジョウ</t>
    </rPh>
    <rPh sb="13" eb="15">
      <t>ニンテイ</t>
    </rPh>
    <rPh sb="15" eb="17">
      <t>キテイ</t>
    </rPh>
    <rPh sb="18" eb="20">
      <t>キサイ</t>
    </rPh>
    <rPh sb="23" eb="25">
      <t>ジコウ</t>
    </rPh>
    <rPh sb="26" eb="28">
      <t>ジュンシュ</t>
    </rPh>
    <phoneticPr fontId="4"/>
  </si>
  <si>
    <t xml:space="preserve">会社本社所在地 〒
</t>
    <rPh sb="0" eb="2">
      <t>カイシャ</t>
    </rPh>
    <rPh sb="2" eb="4">
      <t>ホンシャ</t>
    </rPh>
    <rPh sb="4" eb="7">
      <t>ショザイチ</t>
    </rPh>
    <phoneticPr fontId="4"/>
  </si>
  <si>
    <t>会社代表者役職</t>
    <rPh sb="0" eb="2">
      <t>カイシャ</t>
    </rPh>
    <rPh sb="2" eb="5">
      <t>ダイヒョウシャ</t>
    </rPh>
    <rPh sb="5" eb="7">
      <t>ヤクショク</t>
    </rPh>
    <phoneticPr fontId="4"/>
  </si>
  <si>
    <t>代表者名ふりがな</t>
    <rPh sb="0" eb="3">
      <t>ダイヒョウシャ</t>
    </rPh>
    <rPh sb="3" eb="4">
      <t>メイ</t>
    </rPh>
    <phoneticPr fontId="4"/>
  </si>
  <si>
    <t>kg</t>
    <phoneticPr fontId="2"/>
  </si>
  <si>
    <r>
      <t>k</t>
    </r>
    <r>
      <rPr>
        <sz val="10"/>
        <rFont val="ＭＳ Ｐゴシック"/>
        <family val="3"/>
        <charset val="128"/>
      </rPr>
      <t>g</t>
    </r>
    <phoneticPr fontId="4"/>
  </si>
  <si>
    <t>新　  規　</t>
    <rPh sb="0" eb="1">
      <t>シン</t>
    </rPh>
    <rPh sb="4" eb="5">
      <t>キ</t>
    </rPh>
    <phoneticPr fontId="4"/>
  </si>
  <si>
    <t>部  門</t>
    <rPh sb="0" eb="1">
      <t>ブ</t>
    </rPh>
    <rPh sb="3" eb="4">
      <t>モン</t>
    </rPh>
    <phoneticPr fontId="4"/>
  </si>
  <si>
    <t>スクリーン</t>
    <phoneticPr fontId="4"/>
  </si>
  <si>
    <t>添付資料リストはあるか</t>
    <rPh sb="0" eb="2">
      <t>テンプ</t>
    </rPh>
    <rPh sb="2" eb="4">
      <t>シリョウ</t>
    </rPh>
    <phoneticPr fontId="4"/>
  </si>
  <si>
    <t>申請時に必須および達成項目の添付書類はそろっているか(コピーで可)</t>
    <rPh sb="0" eb="2">
      <t>シンセイ</t>
    </rPh>
    <rPh sb="2" eb="3">
      <t>ジ</t>
    </rPh>
    <rPh sb="4" eb="6">
      <t>ヒッス</t>
    </rPh>
    <rPh sb="9" eb="11">
      <t>タッセイ</t>
    </rPh>
    <rPh sb="11" eb="13">
      <t>コウモク</t>
    </rPh>
    <rPh sb="14" eb="16">
      <t>テンプ</t>
    </rPh>
    <rPh sb="16" eb="18">
      <t>ショルイ</t>
    </rPh>
    <rPh sb="31" eb="32">
      <t>カ</t>
    </rPh>
    <phoneticPr fontId="4"/>
  </si>
  <si>
    <r>
      <t>添付資料に資料番号のインデックスをつけたか</t>
    </r>
    <r>
      <rPr>
        <sz val="13"/>
        <color indexed="8"/>
        <rFont val="HG丸ｺﾞｼｯｸM-PRO"/>
        <family val="3"/>
        <charset val="128"/>
      </rPr>
      <t>(仕切り紙は使用せず直接つける)</t>
    </r>
    <rPh sb="0" eb="4">
      <t>テンプシリョウ</t>
    </rPh>
    <rPh sb="5" eb="7">
      <t>シリョウ</t>
    </rPh>
    <rPh sb="7" eb="9">
      <t>バンゴウ</t>
    </rPh>
    <rPh sb="22" eb="24">
      <t>シキリ</t>
    </rPh>
    <rPh sb="23" eb="24">
      <t>キリ</t>
    </rPh>
    <rPh sb="25" eb="26">
      <t>カミ</t>
    </rPh>
    <rPh sb="27" eb="29">
      <t>シヨウ</t>
    </rPh>
    <rPh sb="31" eb="33">
      <t>チョクセツ</t>
    </rPh>
    <phoneticPr fontId="4"/>
  </si>
  <si>
    <t>担当審査員：
□適切な様式（新規・更新、部門）、□添付資料リスト（新規・更新）、□宣言書（新規・更新）、□⑥</t>
    <rPh sb="0" eb="2">
      <t>タントウ</t>
    </rPh>
    <rPh sb="2" eb="5">
      <t>シンサイン</t>
    </rPh>
    <rPh sb="11" eb="13">
      <t>テキセツ</t>
    </rPh>
    <rPh sb="14" eb="16">
      <t>ヨウシキ</t>
    </rPh>
    <rPh sb="17" eb="19">
      <t>シンキ</t>
    </rPh>
    <rPh sb="20" eb="22">
      <t>コウシン</t>
    </rPh>
    <rPh sb="23" eb="25">
      <t>ブモン</t>
    </rPh>
    <rPh sb="28" eb="30">
      <t>テンプ</t>
    </rPh>
    <rPh sb="30" eb="32">
      <t>シリョウ</t>
    </rPh>
    <rPh sb="36" eb="38">
      <t>シンキ</t>
    </rPh>
    <rPh sb="39" eb="41">
      <t>コウシン</t>
    </rPh>
    <rPh sb="44" eb="47">
      <t>センゲンショ</t>
    </rPh>
    <rPh sb="48" eb="50">
      <t>シンキ</t>
    </rPh>
    <rPh sb="51" eb="53">
      <t>コウシン</t>
    </rPh>
    <phoneticPr fontId="4"/>
  </si>
  <si>
    <t>一般社団法人　日本印刷産業連合会</t>
    <rPh sb="0" eb="2">
      <t>イッパン</t>
    </rPh>
    <rPh sb="2" eb="6">
      <t>シャダンホウジン</t>
    </rPh>
    <rPh sb="7" eb="9">
      <t>ニホン</t>
    </rPh>
    <rPh sb="9" eb="11">
      <t>インサツ</t>
    </rPh>
    <rPh sb="11" eb="13">
      <t>サンギョウ</t>
    </rPh>
    <rPh sb="13" eb="16">
      <t>レンゴウカイ</t>
    </rPh>
    <phoneticPr fontId="4"/>
  </si>
  <si>
    <t>認定審査申請書</t>
    <rPh sb="0" eb="2">
      <t>ニンテイ</t>
    </rPh>
    <rPh sb="2" eb="4">
      <t>シンサ</t>
    </rPh>
    <rPh sb="4" eb="7">
      <t>シンセイショ</t>
    </rPh>
    <phoneticPr fontId="4"/>
  </si>
  <si>
    <t>（ふりがな）</t>
    <phoneticPr fontId="4"/>
  </si>
  <si>
    <t>〒</t>
    <phoneticPr fontId="4"/>
  </si>
  <si>
    <t>Ｅメール：</t>
    <phoneticPr fontId="4"/>
  </si>
  <si>
    <t>ＴＥＬ：</t>
    <phoneticPr fontId="4"/>
  </si>
  <si>
    <t>ＦＡＸ：</t>
    <phoneticPr fontId="4"/>
  </si>
  <si>
    <t>弊工場は、グリーンプリンティング認定工場の認定審査申請にあたり、</t>
    <rPh sb="0" eb="1">
      <t>ヘイ</t>
    </rPh>
    <rPh sb="1" eb="3">
      <t>コウジョウ</t>
    </rPh>
    <rPh sb="16" eb="18">
      <t>ニンテイ</t>
    </rPh>
    <rPh sb="18" eb="20">
      <t>コウジョウ</t>
    </rPh>
    <rPh sb="21" eb="23">
      <t>ニンテイ</t>
    </rPh>
    <rPh sb="23" eb="25">
      <t>シンサ</t>
    </rPh>
    <rPh sb="25" eb="27">
      <t>シンセイ</t>
    </rPh>
    <phoneticPr fontId="4"/>
  </si>
  <si>
    <t>　弊工場は、グリーンプリンティング工場認定審査申請にあたり、環境保全に関する</t>
    <rPh sb="1" eb="4">
      <t>ヘイコウジョウ</t>
    </rPh>
    <rPh sb="17" eb="19">
      <t>コウジョウ</t>
    </rPh>
    <rPh sb="19" eb="21">
      <t>ニンテイ</t>
    </rPh>
    <rPh sb="21" eb="23">
      <t>シンサ</t>
    </rPh>
    <rPh sb="23" eb="25">
      <t>シンセイ</t>
    </rPh>
    <rPh sb="30" eb="32">
      <t>カンキョウ</t>
    </rPh>
    <rPh sb="32" eb="34">
      <t>ホゼン</t>
    </rPh>
    <rPh sb="35" eb="36">
      <t>カン</t>
    </rPh>
    <phoneticPr fontId="4"/>
  </si>
  <si>
    <t>添付資料リスト</t>
    <rPh sb="0" eb="2">
      <t>テンプ</t>
    </rPh>
    <rPh sb="2" eb="4">
      <t>シリョウ</t>
    </rPh>
    <phoneticPr fontId="4"/>
  </si>
  <si>
    <t>用紙が不足する場合はコピーして使用して下さい。</t>
    <rPh sb="0" eb="2">
      <t>ヨウシ</t>
    </rPh>
    <rPh sb="3" eb="5">
      <t>フソク</t>
    </rPh>
    <rPh sb="7" eb="9">
      <t>バアイ</t>
    </rPh>
    <rPh sb="15" eb="17">
      <t>シヨウ</t>
    </rPh>
    <rPh sb="19" eb="20">
      <t>シタ</t>
    </rPh>
    <phoneticPr fontId="4"/>
  </si>
  <si>
    <t>・労働安全衛生管理や作業環境管理を行っていること★</t>
    <rPh sb="1" eb="3">
      <t>ロウドウ</t>
    </rPh>
    <rPh sb="3" eb="5">
      <t>アンゼン</t>
    </rPh>
    <rPh sb="5" eb="7">
      <t>エイセイ</t>
    </rPh>
    <rPh sb="7" eb="9">
      <t>カンリ</t>
    </rPh>
    <rPh sb="10" eb="12">
      <t>サギョウ</t>
    </rPh>
    <rPh sb="12" eb="14">
      <t>カンキョウ</t>
    </rPh>
    <rPh sb="14" eb="16">
      <t>カンリ</t>
    </rPh>
    <rPh sb="17" eb="18">
      <t>オコナ</t>
    </rPh>
    <phoneticPr fontId="4"/>
  </si>
  <si>
    <t>・緊急時における環境配慮を含む対応手順書を定めていること★</t>
    <rPh sb="1" eb="4">
      <t>キンキュウジ</t>
    </rPh>
    <rPh sb="8" eb="10">
      <t>カンキョウ</t>
    </rPh>
    <rPh sb="10" eb="12">
      <t>ハイリョ</t>
    </rPh>
    <rPh sb="13" eb="14">
      <t>フク</t>
    </rPh>
    <rPh sb="15" eb="17">
      <t>タイオウ</t>
    </rPh>
    <rPh sb="17" eb="20">
      <t>テジュンショ</t>
    </rPh>
    <rPh sb="21" eb="22">
      <t>サダ</t>
    </rPh>
    <phoneticPr fontId="4"/>
  </si>
  <si>
    <t xml:space="preserve">  ★の基準はH25.10.25以降の申請の場合、適用になります。</t>
    <rPh sb="4" eb="6">
      <t>キジュン</t>
    </rPh>
    <rPh sb="16" eb="18">
      <t>イコウ</t>
    </rPh>
    <rPh sb="19" eb="21">
      <t>シンセイ</t>
    </rPh>
    <rPh sb="22" eb="24">
      <t>バアイ</t>
    </rPh>
    <rPh sb="25" eb="27">
      <t>テキヨウ</t>
    </rPh>
    <phoneticPr fontId="2"/>
  </si>
  <si>
    <t>　　　　　　年　　　　月　～　　　　　　年　　　　月</t>
    <phoneticPr fontId="4"/>
  </si>
  <si>
    <t>電話：03-3553-6123</t>
    <rPh sb="0" eb="2">
      <t>デンワ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</si>
</sst>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4" x14ac:knownFonts="1">
    <font>
      <sz val="10"/>
      <name val="ＭＳ Ｐゴシック"/>
      <family val="3"/>
      <charset val="128"/>
    </font>
    <font>
      <sz val="10"/>
      <name val="ＭＳ Ｐゴシック"/>
      <family val="3"/>
      <charset val="128"/>
    </font>
    <font>
      <sz val="7"/>
      <color indexed="8"/>
      <name val="Times New Roman"/>
      <family val="1"/>
    </font>
    <font>
      <sz val="11"/>
      <name val="ＭＳ Ｐゴシック"/>
      <family val="3"/>
      <charset val="128"/>
    </font>
    <font>
      <sz val="6"/>
      <name val="ＭＳ Ｐゴシック"/>
      <family val="3"/>
      <charset val="128"/>
    </font>
    <font>
      <sz val="14"/>
      <name val="ＭＳ Ｐゴシック"/>
      <family val="3"/>
      <charset val="128"/>
    </font>
    <font>
      <sz val="16"/>
      <name val="ＭＳ Ｐゴシック"/>
      <family val="3"/>
      <charset val="128"/>
    </font>
    <font>
      <sz val="10"/>
      <color indexed="8"/>
      <name val="ＭＳ ゴシック"/>
      <family val="3"/>
      <charset val="128"/>
    </font>
    <font>
      <strike/>
      <sz val="10"/>
      <color indexed="8"/>
      <name val="ＭＳ ゴシック"/>
      <family val="3"/>
      <charset val="128"/>
    </font>
    <font>
      <sz val="10"/>
      <color indexed="8"/>
      <name val="ＭＳ Ｐゴシック"/>
      <family val="3"/>
      <charset val="128"/>
    </font>
    <font>
      <sz val="10"/>
      <color indexed="8"/>
      <name val="Century"/>
      <family val="1"/>
    </font>
    <font>
      <sz val="18"/>
      <color indexed="8"/>
      <name val="ＭＳ ゴシック"/>
      <family val="3"/>
      <charset val="128"/>
    </font>
    <font>
      <sz val="14"/>
      <color indexed="8"/>
      <name val="ＭＳ ゴシック"/>
      <family val="3"/>
      <charset val="128"/>
    </font>
    <font>
      <sz val="16"/>
      <color indexed="8"/>
      <name val="ＭＳ Ｐゴシック"/>
      <family val="3"/>
      <charset val="128"/>
    </font>
    <font>
      <sz val="24"/>
      <color indexed="8"/>
      <name val="ＭＳ Ｐゴシック"/>
      <family val="3"/>
      <charset val="128"/>
    </font>
    <font>
      <sz val="48"/>
      <color indexed="8"/>
      <name val="ＭＳ Ｐゴシック"/>
      <family val="3"/>
      <charset val="128"/>
    </font>
    <font>
      <sz val="24"/>
      <color indexed="8"/>
      <name val="ＭＳ ゴシック"/>
      <family val="3"/>
      <charset val="128"/>
    </font>
    <font>
      <sz val="20"/>
      <color indexed="8"/>
      <name val="ＭＳ ゴシック"/>
      <family val="3"/>
      <charset val="128"/>
    </font>
    <font>
      <sz val="10"/>
      <name val="ＭＳ ゴシック"/>
      <family val="3"/>
      <charset val="128"/>
    </font>
    <font>
      <sz val="9"/>
      <color indexed="8"/>
      <name val="ＭＳ ゴシック"/>
      <family val="3"/>
      <charset val="128"/>
    </font>
    <font>
      <sz val="12"/>
      <name val="ＭＳ Ｐゴシック"/>
      <family val="3"/>
      <charset val="128"/>
    </font>
    <font>
      <sz val="16"/>
      <color indexed="8"/>
      <name val="ＭＳ ゴシック"/>
      <family val="3"/>
      <charset val="128"/>
    </font>
    <font>
      <sz val="10"/>
      <color indexed="14"/>
      <name val="ＭＳ ゴシック"/>
      <family val="3"/>
      <charset val="128"/>
    </font>
    <font>
      <sz val="14"/>
      <color indexed="14"/>
      <name val="ＭＳ ゴシック"/>
      <family val="3"/>
      <charset val="128"/>
    </font>
    <font>
      <sz val="14"/>
      <name val="ＭＳ ゴシック"/>
      <family val="3"/>
      <charset val="128"/>
    </font>
    <font>
      <sz val="10"/>
      <color indexed="10"/>
      <name val="ＭＳ Ｐゴシック"/>
      <family val="3"/>
      <charset val="128"/>
    </font>
    <font>
      <sz val="10"/>
      <name val="ＭＳ Ｐゴシック"/>
      <family val="3"/>
      <charset val="128"/>
    </font>
    <font>
      <sz val="16"/>
      <name val="ＭＳ ゴシック"/>
      <family val="3"/>
      <charset val="128"/>
    </font>
    <font>
      <sz val="16"/>
      <color indexed="14"/>
      <name val="ＭＳ ゴシック"/>
      <family val="3"/>
      <charset val="128"/>
    </font>
    <font>
      <sz val="36"/>
      <color indexed="8"/>
      <name val="ＭＳ ゴシック"/>
      <family val="3"/>
      <charset val="128"/>
    </font>
    <font>
      <sz val="14"/>
      <color indexed="8"/>
      <name val="ＭＳ Ｐゴシック"/>
      <family val="3"/>
      <charset val="128"/>
    </font>
    <font>
      <sz val="12"/>
      <color indexed="8"/>
      <name val="ＭＳ ゴシック"/>
      <family val="3"/>
      <charset val="128"/>
    </font>
    <font>
      <sz val="11"/>
      <color indexed="8"/>
      <name val="ＭＳ ゴシック"/>
      <family val="3"/>
      <charset val="128"/>
    </font>
    <font>
      <sz val="18"/>
      <name val="ＭＳ Ｐゴシック"/>
      <family val="3"/>
      <charset val="128"/>
    </font>
    <font>
      <sz val="22"/>
      <name val="ＭＳ Ｐゴシック"/>
      <family val="3"/>
      <charset val="128"/>
    </font>
    <font>
      <sz val="11"/>
      <color indexed="8"/>
      <name val="ＭＳ Ｐゴシック"/>
      <family val="3"/>
      <charset val="128"/>
    </font>
    <font>
      <sz val="16"/>
      <color indexed="10"/>
      <name val="ＭＳ ゴシック"/>
      <family val="3"/>
      <charset val="128"/>
    </font>
    <font>
      <sz val="9"/>
      <name val="ＭＳ Ｐゴシック"/>
      <family val="3"/>
      <charset val="128"/>
    </font>
    <font>
      <sz val="11"/>
      <color indexed="10"/>
      <name val="ＭＳ Ｐゴシック"/>
      <family val="3"/>
      <charset val="128"/>
    </font>
    <font>
      <b/>
      <sz val="19"/>
      <name val="HG丸ｺﾞｼｯｸM-PRO"/>
      <family val="3"/>
      <charset val="128"/>
    </font>
    <font>
      <b/>
      <sz val="18"/>
      <name val="ＭＳ Ｐゴシック"/>
      <family val="3"/>
      <charset val="128"/>
    </font>
    <font>
      <b/>
      <sz val="14"/>
      <name val="HG丸ｺﾞｼｯｸM-PRO"/>
      <family val="3"/>
      <charset val="128"/>
    </font>
    <font>
      <b/>
      <sz val="14"/>
      <name val="ＭＳ Ｐゴシック"/>
      <family val="3"/>
      <charset val="128"/>
    </font>
    <font>
      <sz val="14"/>
      <name val="HG丸ｺﾞｼｯｸM-PRO"/>
      <family val="3"/>
      <charset val="128"/>
    </font>
    <font>
      <b/>
      <sz val="12"/>
      <name val="HG丸ｺﾞｼｯｸM-PRO"/>
      <family val="3"/>
      <charset val="128"/>
    </font>
    <font>
      <sz val="16"/>
      <name val="HG丸ｺﾞｼｯｸM-PRO"/>
      <family val="3"/>
      <charset val="128"/>
    </font>
    <font>
      <b/>
      <sz val="22"/>
      <name val="HG丸ｺﾞｼｯｸM-PRO"/>
      <family val="3"/>
      <charset val="128"/>
    </font>
    <font>
      <sz val="18"/>
      <name val="HG丸ｺﾞｼｯｸM-PRO"/>
      <family val="3"/>
      <charset val="128"/>
    </font>
    <font>
      <b/>
      <sz val="32"/>
      <name val="ＭＳ Ｐゴシック"/>
      <family val="3"/>
      <charset val="128"/>
    </font>
    <font>
      <b/>
      <sz val="16"/>
      <name val="HG丸ｺﾞｼｯｸM-PRO"/>
      <family val="3"/>
      <charset val="128"/>
    </font>
    <font>
      <sz val="11.5"/>
      <name val="ＭＳ Ｐゴシック"/>
      <family val="3"/>
      <charset val="128"/>
    </font>
    <font>
      <b/>
      <sz val="14"/>
      <color indexed="8"/>
      <name val="HG丸ｺﾞｼｯｸM-PRO"/>
      <family val="3"/>
      <charset val="128"/>
    </font>
    <font>
      <b/>
      <sz val="6"/>
      <color indexed="8"/>
      <name val="HG丸ｺﾞｼｯｸM-PRO"/>
      <family val="3"/>
      <charset val="128"/>
    </font>
    <font>
      <b/>
      <sz val="11.5"/>
      <color indexed="8"/>
      <name val="HG丸ｺﾞｼｯｸM-PRO"/>
      <family val="3"/>
      <charset val="128"/>
    </font>
    <font>
      <sz val="16"/>
      <color indexed="8"/>
      <name val="HG丸ｺﾞｼｯｸM-PRO"/>
      <family val="3"/>
      <charset val="128"/>
    </font>
    <font>
      <sz val="14"/>
      <color indexed="8"/>
      <name val="HG丸ｺﾞｼｯｸM-PRO"/>
      <family val="3"/>
      <charset val="128"/>
    </font>
    <font>
      <sz val="11.5"/>
      <name val="HG丸ｺﾞｼｯｸM-PRO"/>
      <family val="3"/>
      <charset val="128"/>
    </font>
    <font>
      <sz val="11.5"/>
      <name val="ＭＳ 明朝"/>
      <family val="1"/>
      <charset val="128"/>
    </font>
    <font>
      <sz val="12"/>
      <name val="HG丸ｺﾞｼｯｸM-PRO"/>
      <family val="3"/>
      <charset val="128"/>
    </font>
    <font>
      <sz val="11"/>
      <name val="ＭＳ 明朝"/>
      <family val="1"/>
      <charset val="128"/>
    </font>
    <font>
      <b/>
      <sz val="10"/>
      <name val="HG丸ｺﾞｼｯｸM-PRO"/>
      <family val="3"/>
      <charset val="128"/>
    </font>
    <font>
      <b/>
      <sz val="10"/>
      <name val="ＭＳ Ｐゴシック"/>
      <family val="3"/>
      <charset val="128"/>
    </font>
    <font>
      <sz val="13"/>
      <color indexed="8"/>
      <name val="HG丸ｺﾞｼｯｸM-PRO"/>
      <family val="3"/>
      <charset val="128"/>
    </font>
    <font>
      <sz val="11"/>
      <color theme="1"/>
      <name val="ＭＳ Ｐゴシック"/>
      <family val="3"/>
      <charset val="128"/>
      <scheme val="minor"/>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45"/>
        <bgColor indexed="64"/>
      </patternFill>
    </fill>
    <fill>
      <patternFill patternType="solid">
        <fgColor indexed="44"/>
        <bgColor indexed="64"/>
      </patternFill>
    </fill>
    <fill>
      <patternFill patternType="solid">
        <fgColor indexed="43"/>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s>
  <borders count="21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style="thin">
        <color indexed="64"/>
      </right>
      <top style="dotted">
        <color indexed="64"/>
      </top>
      <bottom/>
      <diagonal/>
    </border>
    <border>
      <left style="double">
        <color indexed="64"/>
      </left>
      <right style="double">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dotted">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style="medium">
        <color indexed="64"/>
      </left>
      <right/>
      <top style="medium">
        <color indexed="64"/>
      </top>
      <bottom/>
      <diagonal/>
    </border>
    <border>
      <left/>
      <right style="medium">
        <color indexed="64"/>
      </right>
      <top style="dotted">
        <color indexed="64"/>
      </top>
      <bottom/>
      <diagonal/>
    </border>
    <border>
      <left/>
      <right style="medium">
        <color indexed="64"/>
      </right>
      <top style="medium">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double">
        <color indexed="64"/>
      </left>
      <right style="double">
        <color indexed="64"/>
      </right>
      <top style="dotted">
        <color indexed="64"/>
      </top>
      <bottom/>
      <diagonal/>
    </border>
    <border>
      <left style="double">
        <color indexed="64"/>
      </left>
      <right style="double">
        <color indexed="64"/>
      </right>
      <top style="dotted">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dotted">
        <color indexed="64"/>
      </top>
      <bottom/>
      <diagonal/>
    </border>
    <border>
      <left style="thin">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double">
        <color indexed="64"/>
      </left>
      <right/>
      <top/>
      <bottom style="dotted">
        <color indexed="64"/>
      </bottom>
      <diagonal/>
    </border>
    <border>
      <left style="double">
        <color indexed="64"/>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otted">
        <color indexed="64"/>
      </left>
      <right style="thin">
        <color indexed="64"/>
      </right>
      <top style="dotted">
        <color indexed="64"/>
      </top>
      <bottom style="dotted">
        <color indexed="64"/>
      </bottom>
      <diagonal/>
    </border>
    <border>
      <left style="double">
        <color indexed="64"/>
      </left>
      <right style="dotted">
        <color indexed="64"/>
      </right>
      <top/>
      <bottom/>
      <diagonal/>
    </border>
    <border>
      <left style="double">
        <color indexed="64"/>
      </left>
      <right style="dotted">
        <color indexed="64"/>
      </right>
      <top/>
      <bottom style="dotted">
        <color indexed="64"/>
      </bottom>
      <diagonal/>
    </border>
    <border>
      <left style="thin">
        <color indexed="64"/>
      </left>
      <right style="medium">
        <color indexed="64"/>
      </right>
      <top/>
      <bottom/>
      <diagonal/>
    </border>
    <border>
      <left style="thin">
        <color indexed="64"/>
      </left>
      <right style="medium">
        <color indexed="64"/>
      </right>
      <top/>
      <bottom style="dotted">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style="double">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double">
        <color indexed="64"/>
      </right>
      <top/>
      <bottom style="thin">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style="medium">
        <color indexed="64"/>
      </left>
      <right style="thin">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bottom style="dotted">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top/>
      <bottom style="dotted">
        <color indexed="64"/>
      </bottom>
      <diagonal/>
    </border>
    <border>
      <left style="medium">
        <color indexed="64"/>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ashed">
        <color indexed="64"/>
      </bottom>
      <diagonal/>
    </border>
    <border>
      <left style="medium">
        <color indexed="64"/>
      </left>
      <right style="thin">
        <color indexed="64"/>
      </right>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style="medium">
        <color indexed="64"/>
      </top>
      <bottom/>
      <diagonal/>
    </border>
    <border>
      <left style="medium">
        <color indexed="64"/>
      </left>
      <right/>
      <top/>
      <bottom/>
      <diagonal/>
    </border>
    <border>
      <left/>
      <right/>
      <top style="thin">
        <color indexed="64"/>
      </top>
      <bottom style="thin">
        <color indexed="64"/>
      </bottom>
      <diagonal/>
    </border>
    <border>
      <left style="thin">
        <color indexed="64"/>
      </left>
      <right/>
      <top style="dotted">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right/>
      <top style="hair">
        <color indexed="64"/>
      </top>
      <bottom style="hair">
        <color indexed="64"/>
      </bottom>
      <diagonal/>
    </border>
    <border>
      <left/>
      <right/>
      <top style="hair">
        <color indexed="64"/>
      </top>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medium">
        <color indexed="64"/>
      </top>
      <bottom style="hair">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medium">
        <color indexed="64"/>
      </bottom>
      <diagonal/>
    </border>
    <border>
      <left style="double">
        <color indexed="64"/>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dotted">
        <color indexed="64"/>
      </left>
      <right style="thin">
        <color indexed="64"/>
      </right>
      <top style="hair">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dashed">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style="medium">
        <color indexed="64"/>
      </right>
      <top style="thin">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double">
        <color indexed="64"/>
      </left>
      <right style="double">
        <color indexed="64"/>
      </right>
      <top/>
      <bottom style="thin">
        <color indexed="64"/>
      </bottom>
      <diagonal/>
    </border>
    <border>
      <left/>
      <right style="double">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style="dashed">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dotted">
        <color indexed="64"/>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double">
        <color indexed="64"/>
      </left>
      <right/>
      <top style="dotted">
        <color indexed="64"/>
      </top>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style="dotted">
        <color indexed="64"/>
      </top>
      <bottom style="dotted">
        <color indexed="64"/>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diagonal/>
    </border>
    <border>
      <left/>
      <right/>
      <top style="dotted">
        <color indexed="64"/>
      </top>
      <bottom/>
      <diagonal/>
    </border>
    <border>
      <left/>
      <right/>
      <top style="thin">
        <color indexed="64"/>
      </top>
      <bottom style="dotted">
        <color indexed="64"/>
      </bottom>
      <diagonal/>
    </border>
    <border>
      <left style="medium">
        <color indexed="64"/>
      </left>
      <right style="thin">
        <color indexed="64"/>
      </right>
      <top style="dotted">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double">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dotted">
        <color indexed="64"/>
      </right>
      <top style="hair">
        <color indexed="64"/>
      </top>
      <bottom/>
      <diagonal/>
    </border>
    <border>
      <left style="thin">
        <color indexed="64"/>
      </left>
      <right style="dotted">
        <color indexed="64"/>
      </right>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bottom style="hair">
        <color indexed="64"/>
      </bottom>
      <diagonal/>
    </border>
  </borders>
  <cellStyleXfs count="6">
    <xf numFmtId="0" fontId="0" fillId="0" borderId="0"/>
    <xf numFmtId="9" fontId="1" fillId="0" borderId="0" applyFont="0" applyFill="0" applyBorder="0" applyAlignment="0" applyProtection="0"/>
    <xf numFmtId="38" fontId="1" fillId="0" borderId="0" applyFont="0" applyFill="0" applyBorder="0" applyAlignment="0" applyProtection="0"/>
    <xf numFmtId="0" fontId="3" fillId="0" borderId="0">
      <alignment vertical="center"/>
    </xf>
    <xf numFmtId="0" fontId="63" fillId="0" borderId="0">
      <alignment vertical="center"/>
    </xf>
    <xf numFmtId="0" fontId="3" fillId="0" borderId="0">
      <alignment vertical="center"/>
    </xf>
  </cellStyleXfs>
  <cellXfs count="951">
    <xf numFmtId="0" fontId="0" fillId="0" borderId="0" xfId="0"/>
    <xf numFmtId="0" fontId="0" fillId="0" borderId="1" xfId="0" applyBorder="1" applyAlignment="1">
      <alignment horizontal="center" vertical="center"/>
    </xf>
    <xf numFmtId="0" fontId="0" fillId="0" borderId="2" xfId="0" applyBorder="1" applyAlignment="1">
      <alignment horizontal="center" vertical="center"/>
    </xf>
    <xf numFmtId="0" fontId="9" fillId="2" borderId="0" xfId="0" applyFont="1" applyFill="1"/>
    <xf numFmtId="0" fontId="1" fillId="0" borderId="0" xfId="5" applyFont="1">
      <alignment vertical="center"/>
    </xf>
    <xf numFmtId="58" fontId="9" fillId="2" borderId="0" xfId="0" applyNumberFormat="1" applyFont="1" applyFill="1" applyAlignment="1">
      <alignment vertical="center"/>
    </xf>
    <xf numFmtId="0" fontId="9" fillId="2" borderId="0" xfId="0" applyFont="1" applyFill="1" applyAlignment="1">
      <alignment vertical="center"/>
    </xf>
    <xf numFmtId="0" fontId="9" fillId="2" borderId="3" xfId="0" applyFont="1" applyFill="1" applyBorder="1" applyAlignment="1">
      <alignment horizontal="center" vertical="top" textRotation="255"/>
    </xf>
    <xf numFmtId="0" fontId="7" fillId="2" borderId="4" xfId="0" applyFont="1" applyFill="1" applyBorder="1" applyAlignment="1">
      <alignment horizontal="justify" vertical="top" wrapText="1"/>
    </xf>
    <xf numFmtId="0" fontId="7" fillId="0" borderId="3" xfId="0" applyFont="1" applyBorder="1" applyAlignment="1">
      <alignment horizontal="justify" vertical="top" wrapText="1"/>
    </xf>
    <xf numFmtId="0" fontId="9" fillId="2" borderId="5" xfId="0" applyFont="1" applyFill="1" applyBorder="1" applyAlignment="1">
      <alignment horizontal="center" vertical="top" textRotation="255"/>
    </xf>
    <xf numFmtId="0" fontId="7" fillId="2" borderId="6" xfId="0" applyFont="1" applyFill="1" applyBorder="1" applyAlignment="1">
      <alignment horizontal="justify" vertical="top" wrapText="1"/>
    </xf>
    <xf numFmtId="0" fontId="7" fillId="2" borderId="3" xfId="0" applyFont="1" applyFill="1" applyBorder="1" applyAlignment="1">
      <alignment horizontal="center" vertical="top" textRotation="255" wrapText="1"/>
    </xf>
    <xf numFmtId="0" fontId="7" fillId="0" borderId="7" xfId="0" applyFont="1" applyBorder="1" applyAlignment="1">
      <alignment horizontal="justify" vertical="top" wrapText="1"/>
    </xf>
    <xf numFmtId="0" fontId="9" fillId="0" borderId="0" xfId="0" applyFont="1"/>
    <xf numFmtId="0" fontId="7" fillId="0" borderId="8" xfId="0" applyFont="1" applyBorder="1" applyAlignment="1">
      <alignment horizontal="justify" vertical="top" wrapText="1"/>
    </xf>
    <xf numFmtId="0" fontId="9" fillId="0" borderId="0" xfId="0" applyFont="1" applyAlignment="1">
      <alignment horizontal="right"/>
    </xf>
    <xf numFmtId="0" fontId="7" fillId="0" borderId="3" xfId="0" applyFont="1" applyBorder="1" applyAlignment="1">
      <alignment vertical="top" wrapText="1"/>
    </xf>
    <xf numFmtId="0" fontId="7" fillId="0" borderId="1" xfId="0" applyFont="1" applyBorder="1" applyAlignment="1">
      <alignment horizontal="justify" vertical="top" wrapText="1"/>
    </xf>
    <xf numFmtId="0" fontId="7" fillId="0" borderId="9" xfId="0" applyFont="1" applyBorder="1" applyAlignment="1">
      <alignment horizontal="justify" vertical="top" wrapText="1"/>
    </xf>
    <xf numFmtId="0" fontId="9" fillId="0" borderId="0" xfId="0" applyFont="1" applyAlignment="1">
      <alignment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9" fillId="0" borderId="0" xfId="0" applyFont="1" applyAlignment="1">
      <alignment horizontal="center" vertical="center"/>
    </xf>
    <xf numFmtId="0" fontId="7" fillId="0" borderId="1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9" fillId="2" borderId="0" xfId="0" applyFont="1" applyFill="1" applyAlignment="1">
      <alignment horizontal="center"/>
    </xf>
    <xf numFmtId="0" fontId="9" fillId="0" borderId="0" xfId="0" applyFont="1" applyAlignment="1">
      <alignment horizontal="center"/>
    </xf>
    <xf numFmtId="0" fontId="7" fillId="0" borderId="20" xfId="0" applyFont="1" applyBorder="1" applyAlignment="1">
      <alignment horizontal="center" vertical="center" wrapText="1"/>
    </xf>
    <xf numFmtId="0" fontId="10" fillId="2" borderId="21" xfId="0" applyFont="1" applyFill="1" applyBorder="1" applyAlignment="1">
      <alignment horizontal="justify" vertical="center" wrapText="1"/>
    </xf>
    <xf numFmtId="0" fontId="7" fillId="0" borderId="5" xfId="0" applyFont="1" applyBorder="1" applyAlignment="1">
      <alignment horizontal="center" vertical="center" shrinkToFit="1"/>
    </xf>
    <xf numFmtId="0" fontId="7" fillId="0" borderId="22" xfId="0" applyFont="1" applyBorder="1" applyAlignment="1">
      <alignment horizontal="center" vertical="center" shrinkToFit="1"/>
    </xf>
    <xf numFmtId="0" fontId="9" fillId="2" borderId="23" xfId="0" applyFont="1" applyFill="1" applyBorder="1" applyAlignment="1">
      <alignment horizontal="centerContinuous" vertical="center"/>
    </xf>
    <xf numFmtId="0" fontId="9" fillId="0" borderId="23" xfId="0" applyFont="1" applyBorder="1" applyAlignment="1">
      <alignment horizontal="centerContinuous" vertical="center"/>
    </xf>
    <xf numFmtId="0" fontId="7" fillId="0" borderId="13" xfId="0" applyFont="1" applyBorder="1" applyAlignment="1">
      <alignment horizontal="justify" vertical="center" wrapText="1"/>
    </xf>
    <xf numFmtId="0" fontId="7" fillId="0" borderId="11"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16" xfId="0" applyFont="1" applyBorder="1" applyAlignment="1">
      <alignment horizontal="justify" vertical="center" wrapText="1"/>
    </xf>
    <xf numFmtId="0" fontId="7" fillId="0" borderId="24" xfId="0" applyFont="1" applyBorder="1" applyAlignment="1">
      <alignment horizontal="center" vertical="top" wrapText="1"/>
    </xf>
    <xf numFmtId="0" fontId="7" fillId="0" borderId="17" xfId="0" applyFont="1" applyBorder="1" applyAlignment="1">
      <alignment horizontal="justify" vertical="center" wrapText="1"/>
    </xf>
    <xf numFmtId="0" fontId="12" fillId="0" borderId="25" xfId="0" applyFont="1" applyBorder="1" applyAlignment="1">
      <alignment horizontal="center" vertical="center" wrapText="1"/>
    </xf>
    <xf numFmtId="0" fontId="7" fillId="0" borderId="25" xfId="0" applyFont="1" applyBorder="1" applyAlignment="1">
      <alignment horizontal="justify" vertical="top" wrapText="1"/>
    </xf>
    <xf numFmtId="0" fontId="0" fillId="0" borderId="0" xfId="0" applyAlignment="1">
      <alignment vertical="center"/>
    </xf>
    <xf numFmtId="0" fontId="13" fillId="2" borderId="0" xfId="0" applyFont="1" applyFill="1" applyAlignment="1">
      <alignment horizontal="center" vertical="center"/>
    </xf>
    <xf numFmtId="0" fontId="7" fillId="2" borderId="0" xfId="0" applyFont="1" applyFill="1"/>
    <xf numFmtId="0" fontId="14" fillId="2" borderId="0" xfId="0" applyFont="1" applyFill="1" applyAlignment="1">
      <alignment vertical="center"/>
    </xf>
    <xf numFmtId="0" fontId="16" fillId="2" borderId="0" xfId="0" applyFont="1" applyFill="1" applyAlignment="1">
      <alignment vertical="center"/>
    </xf>
    <xf numFmtId="0" fontId="16" fillId="2" borderId="26" xfId="0" applyFont="1" applyFill="1" applyBorder="1" applyAlignment="1">
      <alignment vertical="center"/>
    </xf>
    <xf numFmtId="0" fontId="1" fillId="0" borderId="0" xfId="0" applyFont="1" applyAlignment="1">
      <alignment vertical="center"/>
    </xf>
    <xf numFmtId="0" fontId="1" fillId="0" borderId="25" xfId="0" applyFont="1" applyBorder="1" applyAlignment="1">
      <alignment vertical="center"/>
    </xf>
    <xf numFmtId="0" fontId="1" fillId="3" borderId="25" xfId="0" applyFont="1" applyFill="1" applyBorder="1" applyAlignment="1">
      <alignment horizontal="center" vertical="center"/>
    </xf>
    <xf numFmtId="0" fontId="9" fillId="0" borderId="27" xfId="0" applyFont="1" applyBorder="1" applyAlignment="1">
      <alignment horizontal="center" vertical="center"/>
    </xf>
    <xf numFmtId="0" fontId="9" fillId="2" borderId="28" xfId="0" applyFont="1" applyFill="1" applyBorder="1" applyAlignment="1">
      <alignment horizontal="centerContinuous" vertical="center"/>
    </xf>
    <xf numFmtId="0" fontId="7" fillId="0" borderId="29" xfId="0" applyFont="1" applyBorder="1" applyAlignment="1">
      <alignment vertical="top" wrapText="1"/>
    </xf>
    <xf numFmtId="0" fontId="7" fillId="0" borderId="30" xfId="0" applyFont="1" applyBorder="1" applyAlignment="1">
      <alignment horizontal="center" vertical="center" wrapText="1"/>
    </xf>
    <xf numFmtId="0" fontId="16" fillId="0" borderId="31" xfId="0" applyFont="1" applyBorder="1" applyAlignment="1">
      <alignment vertical="center"/>
    </xf>
    <xf numFmtId="0" fontId="16" fillId="0" borderId="0" xfId="0" applyFont="1" applyAlignment="1">
      <alignment vertical="center"/>
    </xf>
    <xf numFmtId="0" fontId="7" fillId="0" borderId="32" xfId="0" applyFont="1" applyBorder="1" applyAlignment="1">
      <alignment horizontal="center" vertical="top" wrapText="1"/>
    </xf>
    <xf numFmtId="58" fontId="9" fillId="2" borderId="0" xfId="0" applyNumberFormat="1" applyFont="1" applyFill="1" applyAlignment="1">
      <alignment horizontal="center"/>
    </xf>
    <xf numFmtId="0" fontId="7" fillId="2" borderId="0" xfId="0" applyFont="1" applyFill="1" applyAlignment="1">
      <alignment horizontal="center"/>
    </xf>
    <xf numFmtId="0" fontId="9" fillId="2" borderId="33" xfId="0" applyFont="1" applyFill="1" applyBorder="1" applyAlignment="1">
      <alignment horizontal="center" vertical="center"/>
    </xf>
    <xf numFmtId="0" fontId="7" fillId="0" borderId="34" xfId="0" applyFont="1" applyBorder="1" applyAlignment="1">
      <alignment horizontal="center" vertical="top" wrapText="1"/>
    </xf>
    <xf numFmtId="0" fontId="7" fillId="0" borderId="35" xfId="0" applyFont="1" applyBorder="1" applyAlignment="1">
      <alignment horizontal="center" vertical="top" wrapText="1"/>
    </xf>
    <xf numFmtId="0" fontId="7" fillId="0" borderId="36" xfId="0" applyFont="1" applyBorder="1" applyAlignment="1">
      <alignment horizontal="center" vertical="top" wrapText="1"/>
    </xf>
    <xf numFmtId="0" fontId="16" fillId="0" borderId="24" xfId="0" applyFont="1" applyBorder="1" applyAlignment="1">
      <alignment vertical="center"/>
    </xf>
    <xf numFmtId="0" fontId="16" fillId="0" borderId="37" xfId="0" applyFont="1" applyBorder="1" applyAlignment="1">
      <alignment vertical="center"/>
    </xf>
    <xf numFmtId="0" fontId="7" fillId="0" borderId="38" xfId="0" applyFont="1" applyBorder="1" applyAlignment="1">
      <alignment vertical="top" wrapText="1"/>
    </xf>
    <xf numFmtId="0" fontId="7" fillId="0" borderId="19" xfId="0" applyFont="1" applyBorder="1" applyAlignment="1">
      <alignment horizontal="justify" vertical="top" wrapText="1"/>
    </xf>
    <xf numFmtId="0" fontId="7" fillId="2" borderId="3" xfId="0" applyFont="1" applyFill="1" applyBorder="1" applyAlignment="1">
      <alignment horizontal="center" vertical="top" wrapText="1"/>
    </xf>
    <xf numFmtId="0" fontId="7" fillId="0" borderId="39" xfId="0" applyFont="1" applyBorder="1" applyAlignment="1">
      <alignment vertical="top" wrapText="1"/>
    </xf>
    <xf numFmtId="0" fontId="12" fillId="0" borderId="1" xfId="0" applyFont="1" applyBorder="1" applyAlignment="1">
      <alignment horizontal="center" vertical="center" wrapText="1"/>
    </xf>
    <xf numFmtId="0" fontId="9" fillId="4" borderId="0" xfId="0" applyFont="1" applyFill="1"/>
    <xf numFmtId="0" fontId="20" fillId="3" borderId="25" xfId="0" applyFont="1" applyFill="1" applyBorder="1" applyAlignment="1">
      <alignment vertical="center"/>
    </xf>
    <xf numFmtId="0" fontId="9" fillId="0" borderId="40" xfId="0" applyFont="1" applyBorder="1" applyAlignment="1">
      <alignment horizontal="center" vertical="center"/>
    </xf>
    <xf numFmtId="0" fontId="7" fillId="0" borderId="41" xfId="0" applyFont="1" applyBorder="1" applyAlignment="1">
      <alignment horizontal="center" vertical="center" wrapText="1"/>
    </xf>
    <xf numFmtId="0" fontId="7" fillId="0" borderId="42" xfId="0" applyFont="1" applyBorder="1" applyAlignment="1">
      <alignment vertical="top" wrapText="1"/>
    </xf>
    <xf numFmtId="0" fontId="7" fillId="2" borderId="43" xfId="0" applyFont="1" applyFill="1" applyBorder="1" applyAlignment="1">
      <alignment horizontal="justify" vertical="top" wrapText="1"/>
    </xf>
    <xf numFmtId="0" fontId="7" fillId="0" borderId="44" xfId="0" applyFont="1" applyBorder="1" applyAlignment="1">
      <alignment horizontal="justify" vertical="top" wrapText="1"/>
    </xf>
    <xf numFmtId="0" fontId="7" fillId="0" borderId="45" xfId="0" applyFont="1" applyBorder="1" applyAlignment="1">
      <alignment horizontal="center" vertical="top" wrapText="1"/>
    </xf>
    <xf numFmtId="0" fontId="18" fillId="0" borderId="11" xfId="0" applyFont="1" applyBorder="1" applyAlignment="1">
      <alignment horizontal="left" vertical="center" wrapText="1"/>
    </xf>
    <xf numFmtId="0" fontId="18" fillId="0" borderId="11"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13" xfId="0" applyFont="1" applyBorder="1" applyAlignment="1">
      <alignment horizontal="center" vertical="center" wrapText="1"/>
    </xf>
    <xf numFmtId="0" fontId="7" fillId="2" borderId="4" xfId="0" applyFont="1" applyFill="1" applyBorder="1" applyAlignment="1">
      <alignment horizontal="left" vertical="top" wrapText="1"/>
    </xf>
    <xf numFmtId="0" fontId="7" fillId="2" borderId="47" xfId="0" applyFont="1" applyFill="1" applyBorder="1" applyAlignment="1">
      <alignment horizontal="center" vertical="top" textRotation="255" wrapText="1"/>
    </xf>
    <xf numFmtId="0" fontId="7" fillId="2" borderId="21" xfId="0" applyFont="1" applyFill="1" applyBorder="1" applyAlignment="1">
      <alignment horizontal="center" vertical="top" textRotation="255" wrapText="1"/>
    </xf>
    <xf numFmtId="0" fontId="7" fillId="2" borderId="48" xfId="0" applyFont="1" applyFill="1" applyBorder="1" applyAlignment="1">
      <alignment horizontal="left" vertical="top" wrapText="1"/>
    </xf>
    <xf numFmtId="0" fontId="7" fillId="2" borderId="49" xfId="0" applyFont="1" applyFill="1" applyBorder="1" applyAlignment="1">
      <alignment horizontal="left" vertical="top" wrapText="1"/>
    </xf>
    <xf numFmtId="0" fontId="18" fillId="0" borderId="18" xfId="0" applyFont="1" applyBorder="1" applyAlignment="1">
      <alignment horizontal="justify" vertical="center" wrapText="1"/>
    </xf>
    <xf numFmtId="0" fontId="9" fillId="2" borderId="0" xfId="0" applyFont="1" applyFill="1" applyAlignment="1">
      <alignment horizontal="center" vertical="center"/>
    </xf>
    <xf numFmtId="58" fontId="9" fillId="2" borderId="0" xfId="0" applyNumberFormat="1" applyFont="1" applyFill="1"/>
    <xf numFmtId="58" fontId="9" fillId="2" borderId="0" xfId="0" applyNumberFormat="1" applyFont="1" applyFill="1" applyAlignment="1">
      <alignment horizontal="center" vertical="center"/>
    </xf>
    <xf numFmtId="0" fontId="7" fillId="0" borderId="50" xfId="0" applyFont="1" applyBorder="1" applyAlignment="1">
      <alignment vertical="top" wrapText="1"/>
    </xf>
    <xf numFmtId="0" fontId="7" fillId="0" borderId="51" xfId="0" applyFont="1" applyBorder="1" applyAlignment="1">
      <alignment vertical="top" wrapText="1"/>
    </xf>
    <xf numFmtId="0" fontId="25" fillId="0" borderId="0" xfId="5" applyFont="1">
      <alignment vertical="center"/>
    </xf>
    <xf numFmtId="0" fontId="26" fillId="0" borderId="0" xfId="5" applyFont="1">
      <alignment vertical="center"/>
    </xf>
    <xf numFmtId="0" fontId="26" fillId="3" borderId="25" xfId="5" applyFont="1" applyFill="1" applyBorder="1" applyAlignment="1">
      <alignment horizontal="center" vertical="center"/>
    </xf>
    <xf numFmtId="0" fontId="1" fillId="0" borderId="0" xfId="0" applyFont="1"/>
    <xf numFmtId="0" fontId="1" fillId="0" borderId="52" xfId="0" applyFont="1" applyBorder="1" applyAlignment="1">
      <alignment horizontal="right" vertical="center"/>
    </xf>
    <xf numFmtId="0" fontId="1" fillId="0" borderId="53" xfId="0" applyFont="1" applyBorder="1" applyAlignment="1">
      <alignment horizontal="right" vertical="center"/>
    </xf>
    <xf numFmtId="0" fontId="1" fillId="0" borderId="54" xfId="0" applyFont="1" applyBorder="1" applyAlignment="1">
      <alignment horizontal="right" vertical="center"/>
    </xf>
    <xf numFmtId="0" fontId="1" fillId="0" borderId="55" xfId="0" applyFont="1" applyBorder="1" applyAlignment="1">
      <alignment horizontal="right" vertical="center"/>
    </xf>
    <xf numFmtId="0" fontId="7" fillId="0" borderId="56" xfId="0" applyFont="1" applyBorder="1" applyAlignment="1">
      <alignment vertical="top" wrapText="1"/>
    </xf>
    <xf numFmtId="0" fontId="7" fillId="0" borderId="57" xfId="0" applyFont="1" applyBorder="1" applyAlignment="1">
      <alignment vertical="top" wrapText="1"/>
    </xf>
    <xf numFmtId="0" fontId="7" fillId="0" borderId="58" xfId="0" applyFont="1" applyBorder="1" applyAlignment="1">
      <alignment vertical="top" wrapText="1"/>
    </xf>
    <xf numFmtId="0" fontId="24" fillId="0" borderId="14" xfId="0" applyFont="1" applyBorder="1" applyAlignment="1">
      <alignment horizontal="center" vertical="center" wrapText="1"/>
    </xf>
    <xf numFmtId="0" fontId="18" fillId="0" borderId="14" xfId="0" applyFont="1" applyBorder="1" applyAlignment="1">
      <alignment horizontal="justify" vertical="top" wrapText="1"/>
    </xf>
    <xf numFmtId="0" fontId="7" fillId="0" borderId="59" xfId="0" applyFont="1" applyBorder="1" applyAlignment="1">
      <alignment vertical="top" wrapText="1"/>
    </xf>
    <xf numFmtId="0" fontId="7" fillId="0" borderId="60" xfId="0" applyFont="1" applyBorder="1" applyAlignment="1">
      <alignment vertical="top" wrapText="1"/>
    </xf>
    <xf numFmtId="0" fontId="7" fillId="0" borderId="61" xfId="0" applyFont="1" applyBorder="1" applyAlignment="1">
      <alignment vertical="top" wrapText="1"/>
    </xf>
    <xf numFmtId="0" fontId="18" fillId="0" borderId="42" xfId="0" applyFont="1" applyBorder="1" applyAlignment="1">
      <alignment vertical="top" wrapText="1"/>
    </xf>
    <xf numFmtId="0" fontId="9" fillId="2" borderId="62" xfId="0" applyFont="1" applyFill="1" applyBorder="1" applyAlignment="1">
      <alignment horizontal="centerContinuous" vertical="center"/>
    </xf>
    <xf numFmtId="0" fontId="7" fillId="0" borderId="21" xfId="0" applyFont="1" applyBorder="1" applyAlignment="1">
      <alignment horizontal="center" vertical="center" shrinkToFit="1"/>
    </xf>
    <xf numFmtId="0" fontId="7" fillId="0" borderId="63" xfId="0" applyFont="1" applyBorder="1" applyAlignment="1">
      <alignment horizontal="justify" vertical="center" wrapText="1"/>
    </xf>
    <xf numFmtId="0" fontId="18" fillId="0" borderId="63" xfId="0" applyFont="1" applyBorder="1" applyAlignment="1">
      <alignment horizontal="justify" vertical="center" wrapText="1"/>
    </xf>
    <xf numFmtId="0" fontId="7" fillId="0" borderId="64"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41" xfId="0" applyFont="1" applyBorder="1" applyAlignment="1">
      <alignment vertical="top" wrapText="1"/>
    </xf>
    <xf numFmtId="0" fontId="7" fillId="0" borderId="65" xfId="0" applyFont="1" applyBorder="1" applyAlignment="1">
      <alignment vertical="top" wrapText="1"/>
    </xf>
    <xf numFmtId="0" fontId="18" fillId="0" borderId="7" xfId="0" applyFont="1" applyBorder="1" applyAlignment="1">
      <alignment horizontal="justify" vertical="top" wrapText="1"/>
    </xf>
    <xf numFmtId="0" fontId="18" fillId="0" borderId="66" xfId="0" applyFont="1" applyBorder="1" applyAlignment="1">
      <alignment horizontal="left" vertical="top" wrapText="1"/>
    </xf>
    <xf numFmtId="0" fontId="18" fillId="0" borderId="67" xfId="0" applyFont="1" applyBorder="1" applyAlignment="1">
      <alignment vertical="top" wrapText="1"/>
    </xf>
    <xf numFmtId="0" fontId="18" fillId="0" borderId="68" xfId="0" applyFont="1" applyBorder="1" applyAlignment="1">
      <alignment horizontal="justify" vertical="top" wrapText="1"/>
    </xf>
    <xf numFmtId="0" fontId="18" fillId="0" borderId="69" xfId="0" applyFont="1" applyBorder="1" applyAlignment="1">
      <alignment vertical="top" wrapText="1"/>
    </xf>
    <xf numFmtId="0" fontId="18" fillId="0" borderId="11" xfId="0" applyFont="1" applyBorder="1" applyAlignment="1">
      <alignment horizontal="justify" vertical="center" wrapText="1"/>
    </xf>
    <xf numFmtId="0" fontId="18" fillId="0" borderId="12" xfId="0" applyFont="1" applyBorder="1" applyAlignment="1">
      <alignment horizontal="justify" vertical="center" wrapText="1"/>
    </xf>
    <xf numFmtId="0" fontId="18" fillId="0" borderId="12" xfId="0" applyFont="1" applyBorder="1" applyAlignment="1">
      <alignment horizontal="center" vertical="center" wrapText="1"/>
    </xf>
    <xf numFmtId="0" fontId="18" fillId="0" borderId="13" xfId="0" applyFont="1" applyBorder="1" applyAlignment="1">
      <alignment horizontal="justify" vertical="center" wrapText="1"/>
    </xf>
    <xf numFmtId="0" fontId="18" fillId="0" borderId="70" xfId="0" applyFont="1" applyBorder="1" applyAlignment="1">
      <alignment horizontal="center" vertical="center" wrapText="1"/>
    </xf>
    <xf numFmtId="0" fontId="24" fillId="0" borderId="46" xfId="0" applyFont="1" applyBorder="1" applyAlignment="1">
      <alignment horizontal="center" vertical="center" wrapText="1"/>
    </xf>
    <xf numFmtId="0" fontId="18" fillId="0" borderId="70" xfId="0" applyFont="1" applyBorder="1" applyAlignment="1">
      <alignment horizontal="justify" vertical="top" wrapText="1"/>
    </xf>
    <xf numFmtId="0" fontId="18" fillId="0" borderId="71" xfId="0" applyFont="1" applyBorder="1" applyAlignment="1">
      <alignment vertical="top" wrapText="1"/>
    </xf>
    <xf numFmtId="0" fontId="18" fillId="0" borderId="72" xfId="0" applyFont="1" applyBorder="1" applyAlignment="1">
      <alignment horizontal="left" vertical="center" wrapText="1"/>
    </xf>
    <xf numFmtId="0" fontId="18" fillId="0" borderId="66" xfId="0" applyFont="1" applyBorder="1" applyAlignment="1">
      <alignment horizontal="center" vertical="center" wrapText="1"/>
    </xf>
    <xf numFmtId="0" fontId="24" fillId="0" borderId="66" xfId="0" applyFont="1" applyBorder="1" applyAlignment="1">
      <alignment horizontal="center" vertical="center" wrapText="1"/>
    </xf>
    <xf numFmtId="0" fontId="24" fillId="0" borderId="18" xfId="0" applyFont="1" applyBorder="1" applyAlignment="1">
      <alignment horizontal="center" vertical="center" wrapText="1"/>
    </xf>
    <xf numFmtId="0" fontId="18" fillId="0" borderId="46" xfId="0" applyFont="1" applyBorder="1" applyAlignment="1">
      <alignment horizontal="justify" vertical="center" wrapText="1"/>
    </xf>
    <xf numFmtId="0" fontId="24" fillId="0" borderId="70" xfId="0" applyFont="1" applyBorder="1" applyAlignment="1">
      <alignment horizontal="center" vertical="center" wrapText="1"/>
    </xf>
    <xf numFmtId="0" fontId="18" fillId="0" borderId="15" xfId="0" applyFont="1" applyBorder="1" applyAlignment="1">
      <alignment horizontal="justify" vertical="top" wrapText="1"/>
    </xf>
    <xf numFmtId="0" fontId="18" fillId="0" borderId="73" xfId="0" applyFont="1" applyBorder="1" applyAlignment="1">
      <alignment vertical="top" wrapText="1"/>
    </xf>
    <xf numFmtId="0" fontId="18" fillId="0" borderId="64" xfId="0" applyFont="1" applyBorder="1" applyAlignment="1">
      <alignment horizontal="justify" vertical="center" wrapText="1"/>
    </xf>
    <xf numFmtId="0" fontId="18" fillId="0" borderId="14" xfId="0" applyFont="1" applyBorder="1" applyAlignment="1">
      <alignment horizontal="center" vertical="center" wrapText="1"/>
    </xf>
    <xf numFmtId="0" fontId="24" fillId="0" borderId="11" xfId="0" applyFont="1" applyBorder="1" applyAlignment="1">
      <alignment horizontal="center" vertical="center" wrapText="1"/>
    </xf>
    <xf numFmtId="0" fontId="18" fillId="0" borderId="14" xfId="0" applyFont="1" applyBorder="1" applyAlignment="1">
      <alignment horizontal="left" vertical="top" wrapText="1"/>
    </xf>
    <xf numFmtId="0" fontId="24" fillId="0" borderId="7" xfId="0" applyFont="1" applyBorder="1" applyAlignment="1">
      <alignment horizontal="center" vertical="center" wrapText="1"/>
    </xf>
    <xf numFmtId="0" fontId="7" fillId="0" borderId="74" xfId="0" applyFont="1" applyBorder="1" applyAlignment="1">
      <alignment vertical="top" wrapText="1"/>
    </xf>
    <xf numFmtId="0" fontId="7" fillId="0" borderId="70" xfId="0" applyFont="1" applyBorder="1" applyAlignment="1">
      <alignment horizontal="justify" vertical="top" wrapText="1"/>
    </xf>
    <xf numFmtId="0" fontId="18" fillId="0" borderId="18" xfId="0" applyFont="1" applyBorder="1" applyAlignment="1">
      <alignment horizontal="center" vertical="center" wrapText="1"/>
    </xf>
    <xf numFmtId="0" fontId="7" fillId="0" borderId="66" xfId="0" applyFont="1" applyBorder="1" applyAlignment="1">
      <alignment horizontal="justify" vertical="top" wrapText="1"/>
    </xf>
    <xf numFmtId="0" fontId="7" fillId="0" borderId="14" xfId="0" applyFont="1" applyBorder="1" applyAlignment="1">
      <alignment horizontal="left" vertical="top" wrapText="1"/>
    </xf>
    <xf numFmtId="0" fontId="7" fillId="0" borderId="75" xfId="0" applyFont="1" applyBorder="1" applyAlignment="1">
      <alignment horizontal="justify" vertical="top" wrapText="1"/>
    </xf>
    <xf numFmtId="0" fontId="7" fillId="0" borderId="14" xfId="0" applyFont="1" applyBorder="1" applyAlignment="1">
      <alignment horizontal="justify" vertical="top" wrapText="1"/>
    </xf>
    <xf numFmtId="0" fontId="7" fillId="2" borderId="76" xfId="0" applyFont="1" applyFill="1" applyBorder="1" applyAlignment="1">
      <alignment horizontal="justify" vertical="top" wrapText="1"/>
    </xf>
    <xf numFmtId="0" fontId="25" fillId="0" borderId="0" xfId="0" applyFont="1"/>
    <xf numFmtId="0" fontId="1" fillId="3" borderId="77" xfId="0" applyFont="1" applyFill="1" applyBorder="1" applyAlignment="1">
      <alignment horizontal="right" vertical="center"/>
    </xf>
    <xf numFmtId="0" fontId="25" fillId="3" borderId="77" xfId="0" applyFont="1" applyFill="1" applyBorder="1" applyAlignment="1">
      <alignment horizontal="right" vertical="center"/>
    </xf>
    <xf numFmtId="0" fontId="25" fillId="3" borderId="78" xfId="0" applyFont="1" applyFill="1" applyBorder="1" applyAlignment="1">
      <alignment horizontal="right" vertical="center"/>
    </xf>
    <xf numFmtId="0" fontId="18" fillId="0" borderId="79" xfId="0" applyFont="1" applyBorder="1" applyAlignment="1">
      <alignment horizontal="justify" vertical="center" wrapText="1"/>
    </xf>
    <xf numFmtId="0" fontId="18" fillId="0" borderId="19" xfId="0" applyFont="1" applyBorder="1" applyAlignment="1">
      <alignment horizontal="center" vertical="center" wrapText="1"/>
    </xf>
    <xf numFmtId="0" fontId="18" fillId="0" borderId="3" xfId="0" applyFont="1" applyBorder="1" applyAlignment="1">
      <alignment horizontal="center" vertical="center" wrapText="1"/>
    </xf>
    <xf numFmtId="0" fontId="12" fillId="2" borderId="0" xfId="0" applyFont="1" applyFill="1"/>
    <xf numFmtId="0" fontId="12" fillId="2" borderId="0" xfId="0" applyFont="1" applyFill="1" applyAlignment="1">
      <alignment horizontal="center"/>
    </xf>
    <xf numFmtId="0" fontId="30" fillId="2" borderId="0" xfId="0" applyFont="1" applyFill="1"/>
    <xf numFmtId="0" fontId="12" fillId="0" borderId="0" xfId="0" applyFont="1"/>
    <xf numFmtId="0" fontId="11" fillId="0" borderId="69" xfId="0" applyFont="1" applyBorder="1" applyAlignment="1">
      <alignment horizontal="center" vertical="top" wrapText="1"/>
    </xf>
    <xf numFmtId="0" fontId="11" fillId="0" borderId="80" xfId="0" applyFont="1" applyBorder="1" applyAlignment="1">
      <alignment horizontal="center" vertical="top" wrapText="1"/>
    </xf>
    <xf numFmtId="0" fontId="11" fillId="0" borderId="81" xfId="0" applyFont="1" applyBorder="1" applyAlignment="1">
      <alignment horizontal="center" vertical="top" wrapText="1"/>
    </xf>
    <xf numFmtId="0" fontId="11" fillId="0" borderId="65" xfId="0" applyFont="1" applyBorder="1" applyAlignment="1">
      <alignment horizontal="center" vertical="top" wrapText="1"/>
    </xf>
    <xf numFmtId="0" fontId="11" fillId="0" borderId="24" xfId="0" applyFont="1" applyBorder="1" applyAlignment="1">
      <alignment horizontal="center" vertical="top" wrapText="1"/>
    </xf>
    <xf numFmtId="0" fontId="11" fillId="0" borderId="32" xfId="0" applyFont="1" applyBorder="1" applyAlignment="1">
      <alignment horizontal="center" vertical="top" wrapText="1"/>
    </xf>
    <xf numFmtId="0" fontId="11" fillId="0" borderId="42" xfId="0" applyFont="1" applyBorder="1" applyAlignment="1">
      <alignment horizontal="center" vertical="top" wrapText="1"/>
    </xf>
    <xf numFmtId="0" fontId="7" fillId="0" borderId="19" xfId="0" applyFont="1" applyBorder="1" applyAlignment="1">
      <alignment horizontal="center" vertical="center" wrapText="1"/>
    </xf>
    <xf numFmtId="0" fontId="12" fillId="0" borderId="7"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83" xfId="0" applyFont="1" applyBorder="1" applyAlignment="1">
      <alignment horizontal="center" vertical="center" shrinkToFit="1"/>
    </xf>
    <xf numFmtId="0" fontId="7" fillId="0" borderId="82" xfId="0" applyFont="1" applyBorder="1" applyAlignment="1">
      <alignment horizontal="center" vertical="center" shrinkToFit="1"/>
    </xf>
    <xf numFmtId="0" fontId="21" fillId="0" borderId="19" xfId="0" applyFont="1" applyBorder="1" applyAlignment="1">
      <alignment horizontal="center" vertical="center" wrapText="1"/>
    </xf>
    <xf numFmtId="0" fontId="7" fillId="0" borderId="81" xfId="0" applyFont="1" applyBorder="1" applyAlignment="1">
      <alignment horizontal="center" vertical="top" wrapText="1"/>
    </xf>
    <xf numFmtId="0" fontId="19" fillId="0" borderId="84" xfId="0" applyFont="1" applyBorder="1" applyAlignment="1">
      <alignment horizontal="center" vertical="center"/>
    </xf>
    <xf numFmtId="0" fontId="21" fillId="0" borderId="14" xfId="0" applyFont="1" applyBorder="1" applyAlignment="1">
      <alignment horizontal="center" vertical="center" wrapText="1"/>
    </xf>
    <xf numFmtId="0" fontId="27" fillId="0" borderId="46" xfId="0" applyFont="1" applyBorder="1" applyAlignment="1">
      <alignment horizontal="center" vertical="center" wrapText="1"/>
    </xf>
    <xf numFmtId="0" fontId="19" fillId="0" borderId="43" xfId="0" applyFont="1" applyBorder="1" applyAlignment="1">
      <alignment horizontal="center" vertical="top" wrapText="1"/>
    </xf>
    <xf numFmtId="0" fontId="18" fillId="0" borderId="72" xfId="0" applyFont="1" applyBorder="1" applyAlignment="1">
      <alignment horizontal="center" vertical="center" wrapText="1"/>
    </xf>
    <xf numFmtId="0" fontId="27" fillId="0" borderId="66" xfId="0" applyFont="1" applyBorder="1" applyAlignment="1">
      <alignment horizontal="center" vertical="center" wrapText="1"/>
    </xf>
    <xf numFmtId="0" fontId="7" fillId="0" borderId="85" xfId="0" applyFont="1" applyBorder="1" applyAlignment="1">
      <alignment horizontal="center" vertical="center" shrinkToFit="1"/>
    </xf>
    <xf numFmtId="0" fontId="7" fillId="0" borderId="86" xfId="0" applyFont="1" applyBorder="1" applyAlignment="1">
      <alignment horizontal="center" vertical="center" shrinkToFit="1"/>
    </xf>
    <xf numFmtId="0" fontId="7" fillId="0" borderId="87" xfId="0" applyFont="1" applyBorder="1" applyAlignment="1">
      <alignment horizontal="center" vertical="center" shrinkToFit="1"/>
    </xf>
    <xf numFmtId="0" fontId="12" fillId="0" borderId="88" xfId="0" applyFont="1" applyBorder="1" applyAlignment="1">
      <alignment horizontal="center" vertical="center" shrinkToFit="1"/>
    </xf>
    <xf numFmtId="0" fontId="7" fillId="0" borderId="75" xfId="0" applyFont="1" applyBorder="1" applyAlignment="1">
      <alignment horizontal="center" vertical="center" shrinkToFit="1"/>
    </xf>
    <xf numFmtId="0" fontId="7" fillId="0" borderId="89" xfId="0" applyFont="1" applyBorder="1" applyAlignment="1">
      <alignment horizontal="center" vertical="center" wrapText="1"/>
    </xf>
    <xf numFmtId="0" fontId="21" fillId="0" borderId="75" xfId="0" applyFont="1" applyBorder="1" applyAlignment="1">
      <alignment horizontal="center" vertical="center" shrinkToFit="1"/>
    </xf>
    <xf numFmtId="0" fontId="7" fillId="0" borderId="90" xfId="0" applyFont="1" applyBorder="1" applyAlignment="1">
      <alignment horizontal="center" vertical="center" wrapText="1"/>
    </xf>
    <xf numFmtId="0" fontId="27" fillId="0" borderId="14" xfId="0" applyFont="1" applyBorder="1" applyAlignment="1">
      <alignment horizontal="center" vertical="center" wrapText="1"/>
    </xf>
    <xf numFmtId="0" fontId="24" fillId="0" borderId="13" xfId="0" applyFont="1" applyBorder="1" applyAlignment="1">
      <alignment horizontal="center" vertical="center" wrapText="1"/>
    </xf>
    <xf numFmtId="0" fontId="22" fillId="0" borderId="63" xfId="0" applyFont="1" applyBorder="1" applyAlignment="1">
      <alignment horizontal="justify" vertical="center" wrapText="1"/>
    </xf>
    <xf numFmtId="0" fontId="22" fillId="0" borderId="13" xfId="0" applyFont="1" applyBorder="1" applyAlignment="1">
      <alignment horizontal="center" vertical="center" wrapText="1"/>
    </xf>
    <xf numFmtId="0" fontId="23" fillId="0" borderId="18" xfId="0" applyFont="1" applyBorder="1" applyAlignment="1">
      <alignment horizontal="justify" vertical="center" wrapText="1"/>
    </xf>
    <xf numFmtId="0" fontId="23" fillId="0" borderId="18" xfId="0" applyFont="1" applyBorder="1" applyAlignment="1">
      <alignment horizontal="center" vertical="center" wrapText="1"/>
    </xf>
    <xf numFmtId="0" fontId="22" fillId="0" borderId="7" xfId="0" applyFont="1" applyBorder="1" applyAlignment="1">
      <alignment horizontal="justify" vertical="top" wrapText="1"/>
    </xf>
    <xf numFmtId="0" fontId="28" fillId="0" borderId="18" xfId="0" applyFont="1" applyBorder="1" applyAlignment="1">
      <alignment horizontal="center" vertical="center" wrapText="1"/>
    </xf>
    <xf numFmtId="0" fontId="22" fillId="0" borderId="42" xfId="0" applyFont="1" applyBorder="1" applyAlignment="1">
      <alignment vertical="top" wrapText="1"/>
    </xf>
    <xf numFmtId="0" fontId="12" fillId="0" borderId="91" xfId="0" applyFont="1" applyBorder="1" applyAlignment="1">
      <alignment horizontal="center" vertical="center" wrapText="1"/>
    </xf>
    <xf numFmtId="0" fontId="21" fillId="0" borderId="91" xfId="0" applyFont="1" applyBorder="1" applyAlignment="1">
      <alignment horizontal="center" vertical="center" wrapText="1"/>
    </xf>
    <xf numFmtId="0" fontId="24" fillId="0" borderId="91" xfId="0" applyFont="1" applyBorder="1" applyAlignment="1">
      <alignment horizontal="center" vertical="center" wrapText="1"/>
    </xf>
    <xf numFmtId="0" fontId="27" fillId="0" borderId="91" xfId="0" applyFont="1" applyBorder="1" applyAlignment="1">
      <alignment horizontal="center" vertical="center" wrapText="1"/>
    </xf>
    <xf numFmtId="0" fontId="7" fillId="3" borderId="63" xfId="0" applyFont="1" applyFill="1" applyBorder="1" applyAlignment="1">
      <alignment horizontal="justify" vertical="center" wrapText="1"/>
    </xf>
    <xf numFmtId="0" fontId="7" fillId="3" borderId="13" xfId="0" applyFont="1" applyFill="1" applyBorder="1" applyAlignment="1">
      <alignment horizontal="center" vertical="center" wrapText="1"/>
    </xf>
    <xf numFmtId="0" fontId="7" fillId="3" borderId="7" xfId="0" applyFont="1" applyFill="1" applyBorder="1" applyAlignment="1">
      <alignment horizontal="justify" vertical="top" wrapText="1"/>
    </xf>
    <xf numFmtId="0" fontId="21" fillId="3" borderId="7" xfId="0" applyFont="1" applyFill="1" applyBorder="1" applyAlignment="1">
      <alignment horizontal="center" vertical="center" wrapText="1"/>
    </xf>
    <xf numFmtId="0" fontId="7" fillId="3" borderId="42" xfId="0" applyFont="1" applyFill="1" applyBorder="1" applyAlignment="1">
      <alignment vertical="top" wrapText="1"/>
    </xf>
    <xf numFmtId="0" fontId="21" fillId="3" borderId="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18" fillId="3" borderId="63" xfId="0" applyFont="1" applyFill="1" applyBorder="1" applyAlignment="1">
      <alignment horizontal="justify" vertical="center" wrapText="1"/>
    </xf>
    <xf numFmtId="0" fontId="18" fillId="3" borderId="13" xfId="0" applyFont="1" applyFill="1" applyBorder="1" applyAlignment="1">
      <alignment horizontal="center" vertical="center" wrapText="1"/>
    </xf>
    <xf numFmtId="0" fontId="24" fillId="3" borderId="14" xfId="0" applyFont="1" applyFill="1" applyBorder="1" applyAlignment="1">
      <alignment horizontal="center" vertical="center" wrapText="1"/>
    </xf>
    <xf numFmtId="0" fontId="18" fillId="3" borderId="7" xfId="0" applyFont="1" applyFill="1" applyBorder="1" applyAlignment="1">
      <alignment horizontal="justify" vertical="top" wrapText="1"/>
    </xf>
    <xf numFmtId="0" fontId="27" fillId="3" borderId="14" xfId="0" applyFont="1" applyFill="1" applyBorder="1" applyAlignment="1">
      <alignment horizontal="center" vertical="center" wrapText="1"/>
    </xf>
    <xf numFmtId="0" fontId="18" fillId="3" borderId="42" xfId="0" applyFont="1" applyFill="1" applyBorder="1" applyAlignment="1">
      <alignment vertical="top" wrapText="1"/>
    </xf>
    <xf numFmtId="0" fontId="7" fillId="0" borderId="92" xfId="0" applyFont="1" applyBorder="1" applyAlignment="1">
      <alignment horizontal="justify" vertical="center" wrapText="1"/>
    </xf>
    <xf numFmtId="0" fontId="7" fillId="0" borderId="70" xfId="0" applyFont="1" applyBorder="1" applyAlignment="1">
      <alignment horizontal="center" vertical="center" wrapText="1"/>
    </xf>
    <xf numFmtId="0" fontId="27" fillId="0" borderId="93" xfId="0" applyFont="1" applyBorder="1" applyAlignment="1">
      <alignment horizontal="center" vertical="center" wrapText="1"/>
    </xf>
    <xf numFmtId="0" fontId="7" fillId="3" borderId="13" xfId="0" applyFont="1" applyFill="1" applyBorder="1" applyAlignment="1">
      <alignment horizontal="justify" vertical="center" wrapText="1"/>
    </xf>
    <xf numFmtId="0" fontId="12" fillId="3" borderId="14"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0" borderId="75"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13" xfId="0" applyFont="1" applyBorder="1" applyAlignment="1">
      <alignment horizontal="center" vertical="center" wrapText="1"/>
    </xf>
    <xf numFmtId="0" fontId="11" fillId="0" borderId="34" xfId="0" applyFont="1" applyBorder="1" applyAlignment="1">
      <alignment horizontal="center" vertical="top" wrapText="1"/>
    </xf>
    <xf numFmtId="0" fontId="21" fillId="0" borderId="94" xfId="0" applyFont="1" applyBorder="1" applyAlignment="1">
      <alignment horizontal="center" vertical="center" wrapText="1"/>
    </xf>
    <xf numFmtId="0" fontId="7" fillId="0" borderId="9"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12" fillId="0" borderId="17" xfId="0" applyFont="1" applyBorder="1" applyAlignment="1">
      <alignment horizontal="center" vertical="center" wrapText="1"/>
    </xf>
    <xf numFmtId="0" fontId="21" fillId="0" borderId="17" xfId="0" applyFont="1" applyBorder="1" applyAlignment="1">
      <alignment horizontal="center" vertical="center" wrapText="1"/>
    </xf>
    <xf numFmtId="0" fontId="27" fillId="0" borderId="11" xfId="0" applyFont="1" applyBorder="1" applyAlignment="1">
      <alignment horizontal="center" vertical="center" wrapText="1"/>
    </xf>
    <xf numFmtId="0" fontId="12" fillId="0" borderId="94" xfId="0" applyFont="1" applyBorder="1" applyAlignment="1">
      <alignment horizontal="center" vertical="center" wrapText="1"/>
    </xf>
    <xf numFmtId="0" fontId="1" fillId="5" borderId="48" xfId="5" applyFont="1" applyFill="1" applyBorder="1">
      <alignment vertical="center"/>
    </xf>
    <xf numFmtId="0" fontId="26" fillId="5" borderId="95" xfId="5" applyFont="1" applyFill="1" applyBorder="1">
      <alignment vertical="center"/>
    </xf>
    <xf numFmtId="0" fontId="26" fillId="5" borderId="96" xfId="5" applyFont="1" applyFill="1" applyBorder="1">
      <alignment vertical="center"/>
    </xf>
    <xf numFmtId="0" fontId="26" fillId="5" borderId="49" xfId="5" applyFont="1" applyFill="1" applyBorder="1">
      <alignment vertical="center"/>
    </xf>
    <xf numFmtId="0" fontId="26" fillId="5" borderId="18" xfId="5" applyFont="1" applyFill="1" applyBorder="1">
      <alignment vertical="center"/>
    </xf>
    <xf numFmtId="0" fontId="26" fillId="5" borderId="52" xfId="5" applyFont="1" applyFill="1" applyBorder="1">
      <alignment vertical="center"/>
    </xf>
    <xf numFmtId="0" fontId="26" fillId="5" borderId="97" xfId="5" applyFont="1" applyFill="1" applyBorder="1">
      <alignment vertical="center"/>
    </xf>
    <xf numFmtId="0" fontId="26" fillId="5" borderId="98" xfId="5" applyFont="1" applyFill="1" applyBorder="1">
      <alignment vertical="center"/>
    </xf>
    <xf numFmtId="0" fontId="26" fillId="5" borderId="16" xfId="5" applyFont="1" applyFill="1" applyBorder="1">
      <alignment vertical="center"/>
    </xf>
    <xf numFmtId="0" fontId="26" fillId="5" borderId="55" xfId="5" applyFont="1" applyFill="1" applyBorder="1">
      <alignment vertical="center"/>
    </xf>
    <xf numFmtId="0" fontId="0" fillId="0" borderId="99" xfId="0" applyBorder="1" applyAlignment="1">
      <alignment vertical="center"/>
    </xf>
    <xf numFmtId="0" fontId="0" fillId="0" borderId="99" xfId="0" applyBorder="1" applyAlignment="1">
      <alignment vertical="center" shrinkToFit="1"/>
    </xf>
    <xf numFmtId="0" fontId="0" fillId="0" borderId="100" xfId="0" applyBorder="1" applyAlignment="1">
      <alignment vertical="center"/>
    </xf>
    <xf numFmtId="0" fontId="1" fillId="0" borderId="101" xfId="0" applyFont="1" applyBorder="1" applyAlignment="1">
      <alignment horizontal="right" vertical="center"/>
    </xf>
    <xf numFmtId="0" fontId="1" fillId="0" borderId="102" xfId="0" applyFont="1" applyBorder="1" applyAlignment="1">
      <alignment horizontal="right" vertical="center"/>
    </xf>
    <xf numFmtId="0" fontId="1" fillId="0" borderId="103" xfId="0" applyFont="1" applyBorder="1" applyAlignment="1">
      <alignment horizontal="right" vertical="center"/>
    </xf>
    <xf numFmtId="0" fontId="7" fillId="0" borderId="1" xfId="0" applyFont="1" applyBorder="1" applyAlignment="1">
      <alignment horizontal="center" vertical="center" wrapText="1"/>
    </xf>
    <xf numFmtId="0" fontId="31" fillId="0" borderId="104" xfId="0" applyFont="1" applyBorder="1" applyAlignment="1">
      <alignment horizontal="center" vertical="center" wrapText="1"/>
    </xf>
    <xf numFmtId="0" fontId="7" fillId="0" borderId="94" xfId="0" applyFont="1" applyBorder="1" applyAlignment="1">
      <alignment vertical="center" wrapText="1"/>
    </xf>
    <xf numFmtId="0" fontId="31" fillId="0" borderId="94" xfId="0" applyFont="1" applyBorder="1" applyAlignment="1">
      <alignment vertical="center" wrapText="1"/>
    </xf>
    <xf numFmtId="0" fontId="7" fillId="0" borderId="25" xfId="0" applyFont="1" applyBorder="1" applyAlignment="1">
      <alignment horizontal="center" vertical="center" wrapText="1"/>
    </xf>
    <xf numFmtId="0" fontId="7" fillId="0" borderId="105" xfId="0" applyFont="1" applyBorder="1" applyAlignment="1">
      <alignment horizontal="center" vertical="center" wrapText="1"/>
    </xf>
    <xf numFmtId="0" fontId="31" fillId="0" borderId="2" xfId="0" applyFont="1" applyBorder="1" applyAlignment="1">
      <alignment vertical="center" wrapText="1"/>
    </xf>
    <xf numFmtId="0" fontId="31" fillId="0" borderId="106" xfId="0" applyFont="1" applyBorder="1" applyAlignment="1">
      <alignment vertical="center" wrapText="1"/>
    </xf>
    <xf numFmtId="0" fontId="32" fillId="0" borderId="106" xfId="0" applyFont="1" applyBorder="1" applyAlignment="1">
      <alignment vertical="center" wrapText="1"/>
    </xf>
    <xf numFmtId="0" fontId="7" fillId="0" borderId="107" xfId="0" applyFont="1" applyBorder="1" applyAlignment="1">
      <alignment horizontal="center" vertical="center" wrapText="1"/>
    </xf>
    <xf numFmtId="0" fontId="31" fillId="0" borderId="25" xfId="0" applyFont="1" applyBorder="1" applyAlignment="1">
      <alignment vertical="center" wrapText="1"/>
    </xf>
    <xf numFmtId="0" fontId="7" fillId="0" borderId="108" xfId="0" applyFont="1" applyBorder="1" applyAlignment="1">
      <alignment horizontal="center" vertical="center" wrapText="1"/>
    </xf>
    <xf numFmtId="0" fontId="7" fillId="0" borderId="109" xfId="0" applyFont="1" applyBorder="1" applyAlignment="1">
      <alignment horizontal="center" vertical="center" wrapText="1"/>
    </xf>
    <xf numFmtId="0" fontId="0" fillId="6" borderId="110" xfId="0" applyFill="1" applyBorder="1" applyAlignment="1">
      <alignment vertical="center"/>
    </xf>
    <xf numFmtId="0" fontId="20" fillId="0" borderId="111" xfId="0" applyFont="1" applyBorder="1" applyAlignment="1">
      <alignment vertical="center"/>
    </xf>
    <xf numFmtId="0" fontId="20" fillId="0" borderId="112" xfId="0" applyFont="1" applyBorder="1" applyAlignment="1">
      <alignment vertical="center"/>
    </xf>
    <xf numFmtId="0" fontId="0" fillId="0" borderId="96" xfId="0" applyBorder="1" applyAlignment="1">
      <alignment vertical="top"/>
    </xf>
    <xf numFmtId="0" fontId="5" fillId="0" borderId="1" xfId="0" applyFont="1" applyBorder="1" applyAlignment="1">
      <alignment vertical="center"/>
    </xf>
    <xf numFmtId="0" fontId="0" fillId="6" borderId="107" xfId="0" applyFill="1" applyBorder="1" applyAlignment="1">
      <alignment vertical="center"/>
    </xf>
    <xf numFmtId="0" fontId="0" fillId="6" borderId="113" xfId="0" applyFill="1" applyBorder="1" applyAlignment="1">
      <alignment vertical="center"/>
    </xf>
    <xf numFmtId="0" fontId="20" fillId="0" borderId="114" xfId="0" applyFont="1" applyBorder="1" applyAlignment="1">
      <alignment vertical="center"/>
    </xf>
    <xf numFmtId="0" fontId="0" fillId="0" borderId="115" xfId="0" applyBorder="1" applyAlignment="1">
      <alignment vertical="center"/>
    </xf>
    <xf numFmtId="0" fontId="3" fillId="0" borderId="0" xfId="0" applyFont="1" applyAlignment="1">
      <alignment vertical="center"/>
    </xf>
    <xf numFmtId="0" fontId="13" fillId="2" borderId="0" xfId="0" applyFont="1" applyFill="1"/>
    <xf numFmtId="0" fontId="15" fillId="2" borderId="0" xfId="0" applyFont="1" applyFill="1" applyAlignment="1">
      <alignment vertical="center"/>
    </xf>
    <xf numFmtId="0" fontId="35" fillId="2" borderId="0" xfId="0" applyFont="1" applyFill="1" applyAlignment="1">
      <alignment vertical="center"/>
    </xf>
    <xf numFmtId="0" fontId="20" fillId="0" borderId="25" xfId="0" applyFont="1" applyBorder="1" applyAlignment="1">
      <alignment vertical="center"/>
    </xf>
    <xf numFmtId="0" fontId="20" fillId="0" borderId="66" xfId="0" applyFont="1" applyBorder="1" applyAlignment="1">
      <alignment vertical="center"/>
    </xf>
    <xf numFmtId="0" fontId="31" fillId="2" borderId="1" xfId="0" applyFont="1" applyFill="1" applyBorder="1" applyAlignment="1">
      <alignment vertical="center" wrapText="1"/>
    </xf>
    <xf numFmtId="0" fontId="7" fillId="2" borderId="105" xfId="0" applyFont="1" applyFill="1" applyBorder="1" applyAlignment="1">
      <alignment horizontal="center" vertical="center" wrapText="1"/>
    </xf>
    <xf numFmtId="0" fontId="31" fillId="2" borderId="2" xfId="0" applyFont="1" applyFill="1" applyBorder="1" applyAlignment="1">
      <alignment vertical="center" wrapText="1"/>
    </xf>
    <xf numFmtId="0" fontId="7" fillId="2" borderId="116" xfId="0" applyFont="1" applyFill="1" applyBorder="1" applyAlignment="1">
      <alignment horizontal="center" vertical="center" wrapText="1"/>
    </xf>
    <xf numFmtId="0" fontId="21" fillId="7" borderId="117" xfId="0" applyFont="1" applyFill="1" applyBorder="1" applyAlignment="1">
      <alignment horizontal="center" vertical="center" wrapText="1"/>
    </xf>
    <xf numFmtId="0" fontId="7" fillId="2" borderId="118" xfId="0" applyFont="1" applyFill="1" applyBorder="1" applyAlignment="1">
      <alignment horizontal="center" vertical="center" wrapText="1"/>
    </xf>
    <xf numFmtId="0" fontId="21" fillId="2" borderId="119" xfId="0" applyFont="1" applyFill="1" applyBorder="1" applyAlignment="1">
      <alignment horizontal="center" vertical="center" wrapText="1"/>
    </xf>
    <xf numFmtId="176" fontId="12" fillId="7" borderId="12" xfId="1" applyNumberFormat="1"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6" fillId="7" borderId="84" xfId="0" applyFont="1" applyFill="1" applyBorder="1" applyAlignment="1">
      <alignment vertical="center"/>
    </xf>
    <xf numFmtId="0" fontId="16" fillId="2" borderId="120" xfId="0" applyFont="1" applyFill="1" applyBorder="1" applyAlignment="1">
      <alignment vertical="center"/>
    </xf>
    <xf numFmtId="0" fontId="16" fillId="2" borderId="31" xfId="0" applyFont="1" applyFill="1" applyBorder="1" applyAlignment="1">
      <alignment vertical="center"/>
    </xf>
    <xf numFmtId="0" fontId="16" fillId="2" borderId="37" xfId="0" applyFont="1" applyFill="1" applyBorder="1" applyAlignment="1">
      <alignment vertical="center"/>
    </xf>
    <xf numFmtId="0" fontId="16" fillId="2" borderId="24" xfId="0" applyFont="1" applyFill="1" applyBorder="1" applyAlignment="1">
      <alignment vertical="center"/>
    </xf>
    <xf numFmtId="0" fontId="16" fillId="2" borderId="121" xfId="0" applyFont="1" applyFill="1" applyBorder="1" applyAlignment="1">
      <alignment vertical="center"/>
    </xf>
    <xf numFmtId="0" fontId="24" fillId="2" borderId="3" xfId="0" applyFont="1" applyFill="1" applyBorder="1" applyAlignment="1">
      <alignment horizontal="center" vertical="center" wrapText="1"/>
    </xf>
    <xf numFmtId="38" fontId="24" fillId="2" borderId="19" xfId="2" applyFont="1" applyFill="1" applyBorder="1" applyAlignment="1">
      <alignment horizontal="center" vertical="center" wrapText="1"/>
    </xf>
    <xf numFmtId="176" fontId="12" fillId="7" borderId="70" xfId="1" applyNumberFormat="1" applyFont="1" applyFill="1" applyBorder="1" applyAlignment="1">
      <alignment horizontal="center" vertical="center" wrapText="1"/>
    </xf>
    <xf numFmtId="0" fontId="7" fillId="2" borderId="7" xfId="0" applyFont="1" applyFill="1" applyBorder="1" applyAlignment="1">
      <alignment horizontal="left" vertical="top" wrapText="1"/>
    </xf>
    <xf numFmtId="0" fontId="7" fillId="2" borderId="1" xfId="0" applyFont="1" applyFill="1" applyBorder="1" applyAlignment="1">
      <alignment horizontal="left" vertical="top" wrapText="1"/>
    </xf>
    <xf numFmtId="9" fontId="21" fillId="2" borderId="7" xfId="1" applyFont="1" applyFill="1" applyBorder="1" applyAlignment="1">
      <alignment horizontal="center" vertical="center" wrapText="1"/>
    </xf>
    <xf numFmtId="9" fontId="21" fillId="2" borderId="1" xfId="1" applyFont="1" applyFill="1" applyBorder="1" applyAlignment="1">
      <alignment horizontal="center" vertical="center" wrapText="1"/>
    </xf>
    <xf numFmtId="38" fontId="16" fillId="7" borderId="84" xfId="0" applyNumberFormat="1" applyFont="1" applyFill="1" applyBorder="1" applyAlignment="1">
      <alignment vertical="center"/>
    </xf>
    <xf numFmtId="0" fontId="18" fillId="0" borderId="13" xfId="0" applyFont="1" applyBorder="1" applyAlignment="1">
      <alignment horizontal="center" vertical="top" wrapText="1"/>
    </xf>
    <xf numFmtId="0" fontId="21" fillId="2" borderId="7" xfId="0" applyFont="1" applyFill="1" applyBorder="1" applyAlignment="1">
      <alignment horizontal="center" vertical="center" wrapText="1"/>
    </xf>
    <xf numFmtId="0" fontId="7" fillId="2" borderId="19" xfId="0" applyFont="1" applyFill="1" applyBorder="1" applyAlignment="1">
      <alignment horizontal="left" vertical="top" wrapText="1"/>
    </xf>
    <xf numFmtId="0" fontId="21" fillId="2" borderId="19" xfId="0" applyFont="1" applyFill="1" applyBorder="1" applyAlignment="1">
      <alignment horizontal="center" vertical="center" wrapText="1"/>
    </xf>
    <xf numFmtId="0" fontId="7" fillId="2" borderId="3" xfId="0" applyFont="1" applyFill="1" applyBorder="1" applyAlignment="1">
      <alignment horizontal="left" vertical="top" wrapText="1"/>
    </xf>
    <xf numFmtId="0" fontId="21" fillId="2" borderId="3" xfId="0" applyFont="1" applyFill="1" applyBorder="1" applyAlignment="1">
      <alignment horizontal="center" vertical="center" wrapText="1"/>
    </xf>
    <xf numFmtId="176" fontId="12" fillId="7" borderId="14" xfId="1" applyNumberFormat="1" applyFont="1" applyFill="1" applyBorder="1" applyAlignment="1">
      <alignment horizontal="center" vertical="center" wrapText="1"/>
    </xf>
    <xf numFmtId="0" fontId="19" fillId="2" borderId="84" xfId="0" applyFont="1" applyFill="1" applyBorder="1" applyAlignment="1">
      <alignment horizontal="center" vertical="center"/>
    </xf>
    <xf numFmtId="0" fontId="18" fillId="0" borderId="18" xfId="0" applyFont="1" applyBorder="1" applyAlignment="1">
      <alignment horizontal="center" vertical="top" wrapText="1"/>
    </xf>
    <xf numFmtId="0" fontId="1" fillId="2" borderId="0" xfId="5" applyFont="1" applyFill="1">
      <alignment vertical="center"/>
    </xf>
    <xf numFmtId="0" fontId="1" fillId="2" borderId="0" xfId="5" applyFont="1" applyFill="1" applyAlignment="1">
      <alignment horizontal="right" vertical="center"/>
    </xf>
    <xf numFmtId="0" fontId="26" fillId="2" borderId="0" xfId="5" applyFont="1" applyFill="1">
      <alignment vertical="center"/>
    </xf>
    <xf numFmtId="0" fontId="5" fillId="2" borderId="0" xfId="5" applyFont="1" applyFill="1" applyAlignment="1">
      <alignment horizontal="centerContinuous" vertical="center"/>
    </xf>
    <xf numFmtId="0" fontId="26" fillId="2" borderId="0" xfId="5" applyFont="1" applyFill="1" applyAlignment="1">
      <alignment horizontal="centerContinuous" vertical="center"/>
    </xf>
    <xf numFmtId="0" fontId="1" fillId="2" borderId="48" xfId="5" applyFont="1" applyFill="1" applyBorder="1">
      <alignment vertical="center"/>
    </xf>
    <xf numFmtId="0" fontId="1" fillId="2" borderId="95" xfId="5" applyFont="1" applyFill="1" applyBorder="1">
      <alignment vertical="center"/>
    </xf>
    <xf numFmtId="0" fontId="1" fillId="2" borderId="96" xfId="5" applyFont="1" applyFill="1" applyBorder="1">
      <alignment vertical="center"/>
    </xf>
    <xf numFmtId="0" fontId="1" fillId="2" borderId="49" xfId="5" applyFont="1" applyFill="1" applyBorder="1">
      <alignment vertical="center"/>
    </xf>
    <xf numFmtId="0" fontId="1" fillId="2" borderId="18" xfId="5" applyFont="1" applyFill="1" applyBorder="1">
      <alignment vertical="center"/>
    </xf>
    <xf numFmtId="0" fontId="1" fillId="2" borderId="52" xfId="5" applyFont="1" applyFill="1" applyBorder="1">
      <alignment vertical="center"/>
    </xf>
    <xf numFmtId="0" fontId="1" fillId="2" borderId="97" xfId="5" applyFont="1" applyFill="1" applyBorder="1">
      <alignment vertical="center"/>
    </xf>
    <xf numFmtId="0" fontId="1" fillId="2" borderId="98" xfId="5" applyFont="1" applyFill="1" applyBorder="1">
      <alignment vertical="center"/>
    </xf>
    <xf numFmtId="0" fontId="1" fillId="2" borderId="16" xfId="5" applyFont="1" applyFill="1" applyBorder="1">
      <alignment vertical="center"/>
    </xf>
    <xf numFmtId="0" fontId="1" fillId="2" borderId="55" xfId="5" applyFont="1" applyFill="1" applyBorder="1">
      <alignment vertical="center"/>
    </xf>
    <xf numFmtId="0" fontId="25" fillId="2" borderId="0" xfId="5" applyFont="1" applyFill="1">
      <alignment vertical="center"/>
    </xf>
    <xf numFmtId="0" fontId="0" fillId="2" borderId="0" xfId="0" applyFill="1"/>
    <xf numFmtId="0" fontId="0" fillId="2" borderId="0" xfId="0" applyFill="1" applyAlignment="1">
      <alignment horizontal="right"/>
    </xf>
    <xf numFmtId="0" fontId="6" fillId="2" borderId="0" xfId="0" applyFont="1" applyFill="1" applyAlignment="1">
      <alignment horizontal="center" vertical="center"/>
    </xf>
    <xf numFmtId="0" fontId="20" fillId="2" borderId="106" xfId="0" applyFont="1" applyFill="1" applyBorder="1" applyAlignment="1">
      <alignment vertical="center"/>
    </xf>
    <xf numFmtId="0" fontId="20" fillId="2" borderId="122" xfId="0" applyFont="1" applyFill="1" applyBorder="1" applyAlignment="1">
      <alignment horizontal="center" vertical="center"/>
    </xf>
    <xf numFmtId="0" fontId="20" fillId="2" borderId="17" xfId="0" applyFont="1" applyFill="1" applyBorder="1" applyAlignment="1">
      <alignment horizontal="center" vertical="center"/>
    </xf>
    <xf numFmtId="0" fontId="1" fillId="2" borderId="0" xfId="0" applyFont="1" applyFill="1" applyAlignment="1">
      <alignment horizontal="center" vertical="center"/>
    </xf>
    <xf numFmtId="0" fontId="0" fillId="2" borderId="123" xfId="0" applyFill="1" applyBorder="1" applyAlignment="1">
      <alignment horizontal="center" vertical="center"/>
    </xf>
    <xf numFmtId="0" fontId="25" fillId="2" borderId="0" xfId="0" applyFont="1" applyFill="1"/>
    <xf numFmtId="0" fontId="1" fillId="2" borderId="53" xfId="0" applyFont="1" applyFill="1" applyBorder="1" applyAlignment="1">
      <alignment horizontal="right" vertical="center"/>
    </xf>
    <xf numFmtId="0" fontId="1" fillId="2" borderId="124" xfId="0" applyFont="1" applyFill="1" applyBorder="1" applyAlignment="1">
      <alignment horizontal="right" vertical="center"/>
    </xf>
    <xf numFmtId="0" fontId="1" fillId="2" borderId="0" xfId="0" applyFont="1" applyFill="1"/>
    <xf numFmtId="0" fontId="1" fillId="2" borderId="54" xfId="0" applyFont="1" applyFill="1" applyBorder="1" applyAlignment="1">
      <alignment horizontal="right" vertical="center"/>
    </xf>
    <xf numFmtId="0" fontId="1" fillId="2" borderId="125" xfId="0" applyFont="1" applyFill="1" applyBorder="1" applyAlignment="1">
      <alignment horizontal="right" vertical="center"/>
    </xf>
    <xf numFmtId="0" fontId="0" fillId="2" borderId="99" xfId="0" applyFill="1" applyBorder="1" applyAlignment="1">
      <alignment vertical="center"/>
    </xf>
    <xf numFmtId="0" fontId="1" fillId="2" borderId="126" xfId="0" applyFont="1" applyFill="1" applyBorder="1" applyAlignment="1">
      <alignment vertical="center"/>
    </xf>
    <xf numFmtId="0" fontId="1" fillId="2" borderId="127" xfId="0" applyFont="1" applyFill="1" applyBorder="1" applyAlignment="1">
      <alignment vertical="center"/>
    </xf>
    <xf numFmtId="0" fontId="1" fillId="2" borderId="128" xfId="0" applyFont="1" applyFill="1" applyBorder="1" applyAlignment="1">
      <alignment vertical="center"/>
    </xf>
    <xf numFmtId="0" fontId="1" fillId="2" borderId="54" xfId="0" applyFont="1" applyFill="1" applyBorder="1" applyAlignment="1">
      <alignment horizontal="center" vertical="center" wrapText="1"/>
    </xf>
    <xf numFmtId="0" fontId="0" fillId="2" borderId="48" xfId="0" applyFill="1" applyBorder="1"/>
    <xf numFmtId="0" fontId="0" fillId="2" borderId="129" xfId="0" applyFill="1" applyBorder="1"/>
    <xf numFmtId="0" fontId="0" fillId="2" borderId="95" xfId="0" applyFill="1" applyBorder="1"/>
    <xf numFmtId="0" fontId="0" fillId="2" borderId="49" xfId="0" applyFill="1" applyBorder="1"/>
    <xf numFmtId="0" fontId="0" fillId="2" borderId="18" xfId="0" applyFill="1" applyBorder="1"/>
    <xf numFmtId="0" fontId="0" fillId="2" borderId="98" xfId="0" applyFill="1" applyBorder="1"/>
    <xf numFmtId="0" fontId="0" fillId="2" borderId="94" xfId="0" applyFill="1" applyBorder="1"/>
    <xf numFmtId="0" fontId="0" fillId="2" borderId="16" xfId="0" applyFill="1" applyBorder="1"/>
    <xf numFmtId="0" fontId="0" fillId="2" borderId="0" xfId="0" applyFill="1" applyAlignment="1">
      <alignment vertical="center"/>
    </xf>
    <xf numFmtId="0" fontId="0" fillId="2" borderId="0" xfId="0" applyFill="1" applyAlignment="1">
      <alignment horizontal="right" vertical="center"/>
    </xf>
    <xf numFmtId="0" fontId="1" fillId="2" borderId="0" xfId="0" applyFont="1" applyFill="1" applyAlignment="1">
      <alignment vertical="center"/>
    </xf>
    <xf numFmtId="0" fontId="25" fillId="2" borderId="0" xfId="0" applyFont="1" applyFill="1" applyAlignment="1">
      <alignment vertical="center"/>
    </xf>
    <xf numFmtId="0" fontId="6" fillId="2" borderId="0" xfId="0" applyFont="1" applyFill="1" applyAlignment="1">
      <alignment vertical="center"/>
    </xf>
    <xf numFmtId="0" fontId="20" fillId="0" borderId="0" xfId="0" applyFont="1"/>
    <xf numFmtId="0" fontId="3" fillId="0" borderId="0" xfId="0" applyFont="1"/>
    <xf numFmtId="0" fontId="3" fillId="0" borderId="0" xfId="0" applyFont="1" applyAlignment="1">
      <alignment horizontal="distributed" vertical="center"/>
    </xf>
    <xf numFmtId="0" fontId="3" fillId="0" borderId="0" xfId="0" applyFont="1" applyAlignment="1">
      <alignment horizontal="distributed" vertical="center" wrapText="1"/>
    </xf>
    <xf numFmtId="0" fontId="5" fillId="0" borderId="96" xfId="5" applyFont="1" applyBorder="1">
      <alignment vertical="center"/>
    </xf>
    <xf numFmtId="0" fontId="5" fillId="0" borderId="52" xfId="5" applyFont="1" applyBorder="1">
      <alignment vertical="center"/>
    </xf>
    <xf numFmtId="0" fontId="5" fillId="0" borderId="55" xfId="5" applyFont="1" applyBorder="1">
      <alignment vertical="center"/>
    </xf>
    <xf numFmtId="0" fontId="7" fillId="2" borderId="130" xfId="0" applyFont="1" applyFill="1" applyBorder="1" applyAlignment="1">
      <alignment horizontal="center" vertical="center" wrapText="1"/>
    </xf>
    <xf numFmtId="0" fontId="7" fillId="2" borderId="47" xfId="0" applyFont="1" applyFill="1" applyBorder="1" applyAlignment="1">
      <alignment vertical="top" wrapText="1"/>
    </xf>
    <xf numFmtId="0" fontId="7" fillId="2" borderId="116" xfId="0" applyFont="1" applyFill="1" applyBorder="1" applyAlignment="1">
      <alignment vertical="top" wrapText="1"/>
    </xf>
    <xf numFmtId="0" fontId="7" fillId="2" borderId="47" xfId="0" applyFont="1" applyFill="1" applyBorder="1" applyAlignment="1">
      <alignment horizontal="center" vertical="center" wrapText="1"/>
    </xf>
    <xf numFmtId="0" fontId="31" fillId="2" borderId="49" xfId="0" applyFont="1" applyFill="1" applyBorder="1" applyAlignment="1">
      <alignment vertical="center" wrapText="1"/>
    </xf>
    <xf numFmtId="0" fontId="16" fillId="7" borderId="131" xfId="0" applyFont="1" applyFill="1" applyBorder="1" applyAlignment="1">
      <alignment vertical="center"/>
    </xf>
    <xf numFmtId="0" fontId="9" fillId="0" borderId="132" xfId="0" applyFont="1" applyBorder="1" applyAlignment="1">
      <alignment vertical="center"/>
    </xf>
    <xf numFmtId="176" fontId="21" fillId="7" borderId="133" xfId="0" applyNumberFormat="1" applyFont="1" applyFill="1" applyBorder="1" applyAlignment="1">
      <alignment horizontal="center" vertical="center" wrapText="1"/>
    </xf>
    <xf numFmtId="0" fontId="7" fillId="0" borderId="134" xfId="0" applyFont="1" applyBorder="1" applyAlignment="1">
      <alignment vertical="top" wrapText="1"/>
    </xf>
    <xf numFmtId="0" fontId="0" fillId="0" borderId="135" xfId="0" applyBorder="1" applyAlignment="1">
      <alignment vertical="top"/>
    </xf>
    <xf numFmtId="0" fontId="26" fillId="8" borderId="25" xfId="5" applyFont="1" applyFill="1" applyBorder="1" applyAlignment="1">
      <alignment horizontal="center" vertical="center"/>
    </xf>
    <xf numFmtId="0" fontId="26" fillId="0" borderId="0" xfId="5" applyFont="1" applyAlignment="1">
      <alignment horizontal="center" vertical="center"/>
    </xf>
    <xf numFmtId="0" fontId="20" fillId="0" borderId="94" xfId="0" applyFont="1" applyBorder="1" applyAlignment="1">
      <alignment vertical="center"/>
    </xf>
    <xf numFmtId="0" fontId="20" fillId="0" borderId="80" xfId="0" applyFont="1" applyBorder="1" applyAlignment="1">
      <alignment vertical="center"/>
    </xf>
    <xf numFmtId="0" fontId="0" fillId="0" borderId="3" xfId="0" applyBorder="1" applyAlignment="1">
      <alignment vertical="top"/>
    </xf>
    <xf numFmtId="0" fontId="37" fillId="0" borderId="98" xfId="0" applyFont="1" applyBorder="1" applyAlignment="1">
      <alignment vertical="center"/>
    </xf>
    <xf numFmtId="0" fontId="37" fillId="0" borderId="3" xfId="0" applyFont="1" applyBorder="1" applyAlignment="1">
      <alignment vertical="top"/>
    </xf>
    <xf numFmtId="0" fontId="0" fillId="10" borderId="0" xfId="0" applyFill="1" applyAlignment="1">
      <alignment vertical="center"/>
    </xf>
    <xf numFmtId="0" fontId="20" fillId="0" borderId="0" xfId="0" applyFont="1" applyAlignment="1">
      <alignment vertical="center"/>
    </xf>
    <xf numFmtId="0" fontId="7" fillId="2" borderId="0" xfId="0" applyFont="1" applyFill="1" applyAlignment="1">
      <alignment vertical="center"/>
    </xf>
    <xf numFmtId="0" fontId="39" fillId="0" borderId="0" xfId="3" applyFont="1" applyAlignment="1">
      <alignment horizontal="center" vertical="top"/>
    </xf>
    <xf numFmtId="0" fontId="40" fillId="0" borderId="0" xfId="3" applyFont="1" applyAlignment="1">
      <alignment vertical="justify" wrapText="1"/>
    </xf>
    <xf numFmtId="0" fontId="3" fillId="0" borderId="0" xfId="3">
      <alignment vertical="center"/>
    </xf>
    <xf numFmtId="0" fontId="40" fillId="0" borderId="0" xfId="3" applyFont="1" applyAlignment="1">
      <alignment horizontal="center" vertical="center" wrapText="1"/>
    </xf>
    <xf numFmtId="0" fontId="40" fillId="0" borderId="0" xfId="3" applyFont="1">
      <alignment vertical="center"/>
    </xf>
    <xf numFmtId="0" fontId="41" fillId="0" borderId="0" xfId="3" applyFont="1" applyAlignment="1">
      <alignment vertical="top"/>
    </xf>
    <xf numFmtId="0" fontId="41" fillId="0" borderId="0" xfId="3" applyFont="1" applyAlignment="1">
      <alignment horizontal="center" vertical="top"/>
    </xf>
    <xf numFmtId="0" fontId="42" fillId="0" borderId="0" xfId="3" applyFont="1" applyAlignment="1">
      <alignment horizontal="center" vertical="justify" wrapText="1"/>
    </xf>
    <xf numFmtId="0" fontId="43" fillId="0" borderId="0" xfId="3" applyFont="1" applyAlignment="1">
      <alignment horizontal="right" vertical="center" wrapText="1"/>
    </xf>
    <xf numFmtId="0" fontId="5" fillId="0" borderId="0" xfId="3" applyFont="1">
      <alignment vertical="center"/>
    </xf>
    <xf numFmtId="0" fontId="42" fillId="0" borderId="0" xfId="3" applyFont="1">
      <alignment vertical="center"/>
    </xf>
    <xf numFmtId="0" fontId="44" fillId="0" borderId="0" xfId="3" applyFont="1" applyAlignment="1">
      <alignment vertical="top"/>
    </xf>
    <xf numFmtId="0" fontId="40" fillId="0" borderId="0" xfId="3" applyFont="1" applyAlignment="1">
      <alignment horizontal="center" vertical="justify" wrapText="1"/>
    </xf>
    <xf numFmtId="0" fontId="45" fillId="0" borderId="0" xfId="3" applyFont="1" applyAlignment="1">
      <alignment horizontal="right" vertical="center" wrapText="1"/>
    </xf>
    <xf numFmtId="0" fontId="3" fillId="0" borderId="0" xfId="3" applyAlignment="1">
      <alignment horizontal="left" vertical="center"/>
    </xf>
    <xf numFmtId="0" fontId="48" fillId="0" borderId="0" xfId="3" applyFont="1" applyAlignment="1">
      <alignment horizontal="left" vertical="center"/>
    </xf>
    <xf numFmtId="0" fontId="40" fillId="0" borderId="0" xfId="3" applyFont="1" applyAlignment="1">
      <alignment horizontal="right" vertical="center"/>
    </xf>
    <xf numFmtId="14" fontId="42" fillId="0" borderId="0" xfId="3" applyNumberFormat="1" applyFont="1" applyAlignment="1">
      <alignment vertical="center" wrapText="1"/>
    </xf>
    <xf numFmtId="0" fontId="47" fillId="0" borderId="0" xfId="3" applyFont="1" applyAlignment="1">
      <alignment vertical="top" wrapText="1"/>
    </xf>
    <xf numFmtId="0" fontId="49" fillId="0" borderId="0" xfId="3" applyFont="1" applyAlignment="1">
      <alignment horizontal="left" vertical="center"/>
    </xf>
    <xf numFmtId="0" fontId="40" fillId="0" borderId="0" xfId="3" applyFont="1" applyAlignment="1">
      <alignment vertical="center" wrapText="1"/>
    </xf>
    <xf numFmtId="0" fontId="50" fillId="9" borderId="25" xfId="3" applyFont="1" applyFill="1" applyBorder="1" applyAlignment="1">
      <alignment horizontal="right" vertical="center"/>
    </xf>
    <xf numFmtId="0" fontId="51" fillId="9" borderId="106" xfId="3" applyFont="1" applyFill="1" applyBorder="1" applyAlignment="1">
      <alignment horizontal="center" vertical="center"/>
    </xf>
    <xf numFmtId="0" fontId="52" fillId="9" borderId="136" xfId="3" applyFont="1" applyFill="1" applyBorder="1" applyAlignment="1">
      <alignment horizontal="center" vertical="center"/>
    </xf>
    <xf numFmtId="0" fontId="53" fillId="0" borderId="137" xfId="3" applyFont="1" applyBorder="1" applyAlignment="1">
      <alignment horizontal="center" vertical="center"/>
    </xf>
    <xf numFmtId="0" fontId="55" fillId="0" borderId="25" xfId="3" applyFont="1" applyBorder="1" applyAlignment="1">
      <alignment horizontal="left" vertical="center"/>
    </xf>
    <xf numFmtId="0" fontId="56" fillId="0" borderId="137" xfId="3" applyFont="1" applyBorder="1">
      <alignment vertical="center"/>
    </xf>
    <xf numFmtId="0" fontId="56" fillId="0" borderId="3" xfId="3" applyFont="1" applyBorder="1" applyAlignment="1">
      <alignment horizontal="center" vertical="center"/>
    </xf>
    <xf numFmtId="0" fontId="38" fillId="0" borderId="0" xfId="3" applyFont="1" applyAlignment="1">
      <alignment horizontal="right" vertical="center"/>
    </xf>
    <xf numFmtId="0" fontId="43" fillId="0" borderId="25" xfId="3" applyFont="1" applyBorder="1" applyAlignment="1">
      <alignment horizontal="center" vertical="center"/>
    </xf>
    <xf numFmtId="0" fontId="35" fillId="0" borderId="0" xfId="3" applyFont="1" applyAlignment="1">
      <alignment horizontal="left" vertical="center"/>
    </xf>
    <xf numFmtId="0" fontId="43" fillId="0" borderId="1" xfId="3" applyFont="1" applyBorder="1" applyAlignment="1">
      <alignment horizontal="center" vertical="center"/>
    </xf>
    <xf numFmtId="0" fontId="56" fillId="0" borderId="137" xfId="3" applyFont="1" applyBorder="1" applyAlignment="1">
      <alignment horizontal="center" vertical="center"/>
    </xf>
    <xf numFmtId="0" fontId="55" fillId="0" borderId="25" xfId="3" applyFont="1" applyBorder="1" applyAlignment="1">
      <alignment horizontal="left" vertical="center" wrapText="1"/>
    </xf>
    <xf numFmtId="0" fontId="41" fillId="0" borderId="106" xfId="3" applyFont="1" applyBorder="1">
      <alignment vertical="center"/>
    </xf>
    <xf numFmtId="0" fontId="50" fillId="0" borderId="138" xfId="3" applyFont="1" applyBorder="1">
      <alignment vertical="center"/>
    </xf>
    <xf numFmtId="0" fontId="50" fillId="0" borderId="25" xfId="3" applyFont="1" applyBorder="1" applyAlignment="1">
      <alignment horizontal="center" vertical="center"/>
    </xf>
    <xf numFmtId="0" fontId="50" fillId="0" borderId="25" xfId="3" applyFont="1" applyBorder="1">
      <alignment vertical="center"/>
    </xf>
    <xf numFmtId="0" fontId="50" fillId="0" borderId="0" xfId="3" applyFont="1" applyAlignment="1">
      <alignment horizontal="left" vertical="center"/>
    </xf>
    <xf numFmtId="0" fontId="50" fillId="0" borderId="0" xfId="3" applyFont="1">
      <alignment vertical="center"/>
    </xf>
    <xf numFmtId="0" fontId="59" fillId="0" borderId="0" xfId="3" applyFont="1">
      <alignment vertical="center"/>
    </xf>
    <xf numFmtId="0" fontId="57" fillId="0" borderId="0" xfId="3" applyFont="1">
      <alignment vertical="center"/>
    </xf>
    <xf numFmtId="0" fontId="56" fillId="0" borderId="0" xfId="3" applyFont="1">
      <alignment vertical="center"/>
    </xf>
    <xf numFmtId="0" fontId="58" fillId="0" borderId="0" xfId="3" applyFont="1">
      <alignment vertical="center"/>
    </xf>
    <xf numFmtId="0" fontId="58" fillId="0" borderId="0" xfId="3" applyFont="1" applyAlignment="1">
      <alignment vertical="center" shrinkToFit="1"/>
    </xf>
    <xf numFmtId="0" fontId="43" fillId="0" borderId="0" xfId="3" applyFont="1">
      <alignment vertical="center"/>
    </xf>
    <xf numFmtId="0" fontId="6" fillId="0" borderId="0" xfId="3" applyFont="1">
      <alignment vertical="center"/>
    </xf>
    <xf numFmtId="0" fontId="41" fillId="0" borderId="98" xfId="3" applyFont="1" applyBorder="1" applyAlignment="1">
      <alignment horizontal="left" vertical="center" wrapText="1"/>
    </xf>
    <xf numFmtId="0" fontId="56" fillId="0" borderId="2" xfId="3" applyFont="1" applyBorder="1" applyAlignment="1">
      <alignment horizontal="center" vertical="center"/>
    </xf>
    <xf numFmtId="0" fontId="61" fillId="0" borderId="115" xfId="0" applyFont="1" applyBorder="1" applyAlignment="1">
      <alignment vertical="center"/>
    </xf>
    <xf numFmtId="0" fontId="7" fillId="2" borderId="49" xfId="0" applyFont="1" applyFill="1" applyBorder="1" applyAlignment="1">
      <alignment vertical="top" wrapText="1"/>
    </xf>
    <xf numFmtId="0" fontId="7" fillId="2" borderId="139" xfId="0" applyFont="1" applyFill="1" applyBorder="1" applyAlignment="1">
      <alignment vertical="top" wrapText="1"/>
    </xf>
    <xf numFmtId="0" fontId="7" fillId="0" borderId="51" xfId="0" applyFont="1" applyBorder="1" applyAlignment="1">
      <alignment horizontal="center" vertical="top" wrapText="1"/>
    </xf>
    <xf numFmtId="0" fontId="7" fillId="0" borderId="140" xfId="0" applyFont="1" applyBorder="1" applyAlignment="1">
      <alignment horizontal="justify" vertical="top" wrapText="1"/>
    </xf>
    <xf numFmtId="0" fontId="7" fillId="0" borderId="141" xfId="0" applyFont="1" applyBorder="1" applyAlignment="1">
      <alignment horizontal="center" vertical="top" wrapText="1"/>
    </xf>
    <xf numFmtId="0" fontId="7" fillId="0" borderId="107" xfId="0" applyFont="1" applyBorder="1" applyAlignment="1">
      <alignment horizontal="justify" vertical="center" wrapText="1"/>
    </xf>
    <xf numFmtId="0" fontId="21" fillId="0" borderId="25" xfId="0" applyFont="1" applyBorder="1" applyAlignment="1">
      <alignment horizontal="center" vertical="center" wrapText="1"/>
    </xf>
    <xf numFmtId="0" fontId="7" fillId="0" borderId="96" xfId="0" applyFont="1" applyBorder="1" applyAlignment="1">
      <alignment horizontal="justify" vertical="top" wrapText="1"/>
    </xf>
    <xf numFmtId="0" fontId="21" fillId="0" borderId="142" xfId="0" applyFont="1" applyBorder="1" applyAlignment="1">
      <alignment horizontal="center" vertical="center" wrapText="1"/>
    </xf>
    <xf numFmtId="0" fontId="7" fillId="0" borderId="143" xfId="0" applyFont="1" applyBorder="1" applyAlignment="1">
      <alignment vertical="top" wrapText="1"/>
    </xf>
    <xf numFmtId="0" fontId="21" fillId="0" borderId="144" xfId="0" applyFont="1" applyBorder="1" applyAlignment="1">
      <alignment horizontal="center" vertical="center" wrapText="1"/>
    </xf>
    <xf numFmtId="49" fontId="7" fillId="0" borderId="67" xfId="0" applyNumberFormat="1" applyFont="1" applyBorder="1" applyAlignment="1">
      <alignment vertical="top" wrapText="1"/>
    </xf>
    <xf numFmtId="0" fontId="7" fillId="0" borderId="72" xfId="0" applyFont="1" applyBorder="1" applyAlignment="1">
      <alignment horizontal="center" vertical="center" wrapText="1"/>
    </xf>
    <xf numFmtId="0" fontId="12" fillId="0" borderId="2" xfId="0" applyFont="1" applyBorder="1" applyAlignment="1">
      <alignment horizontal="center" vertical="center" wrapText="1"/>
    </xf>
    <xf numFmtId="0" fontId="7" fillId="0" borderId="145" xfId="0" applyFont="1" applyBorder="1" applyAlignment="1">
      <alignment horizontal="justify" vertical="top" wrapText="1"/>
    </xf>
    <xf numFmtId="0" fontId="7" fillId="0" borderId="146" xfId="0" applyFont="1" applyBorder="1" applyAlignment="1">
      <alignment horizontal="justify" vertical="top" wrapText="1"/>
    </xf>
    <xf numFmtId="0" fontId="11" fillId="0" borderId="143" xfId="0" applyFont="1" applyBorder="1" applyAlignment="1">
      <alignment horizontal="center" vertical="top" wrapText="1"/>
    </xf>
    <xf numFmtId="0" fontId="11" fillId="0" borderId="36" xfId="0" applyFont="1" applyBorder="1" applyAlignment="1">
      <alignment horizontal="center" vertical="top" wrapText="1"/>
    </xf>
    <xf numFmtId="0" fontId="7" fillId="0" borderId="105" xfId="0" applyFont="1" applyBorder="1" applyAlignment="1">
      <alignment horizontal="justify" vertical="center" wrapText="1"/>
    </xf>
    <xf numFmtId="0" fontId="7" fillId="0" borderId="95" xfId="0" applyFont="1" applyBorder="1" applyAlignment="1">
      <alignment horizontal="center" vertical="center" wrapText="1"/>
    </xf>
    <xf numFmtId="0" fontId="12" fillId="0" borderId="95" xfId="0" applyFont="1" applyBorder="1" applyAlignment="1">
      <alignment horizontal="center" vertical="center" wrapText="1"/>
    </xf>
    <xf numFmtId="0" fontId="7" fillId="0" borderId="113" xfId="0" applyFont="1" applyBorder="1" applyAlignment="1">
      <alignment horizontal="justify" vertical="center" wrapText="1"/>
    </xf>
    <xf numFmtId="0" fontId="7" fillId="0" borderId="66" xfId="0" applyFont="1" applyBorder="1" applyAlignment="1">
      <alignment horizontal="center" vertical="center" wrapText="1"/>
    </xf>
    <xf numFmtId="0" fontId="12" fillId="0" borderId="66" xfId="0" applyFont="1" applyBorder="1" applyAlignment="1">
      <alignment horizontal="center" vertical="center" wrapText="1"/>
    </xf>
    <xf numFmtId="0" fontId="0" fillId="0" borderId="102" xfId="0" applyBorder="1" applyAlignment="1">
      <alignment horizontal="right" vertical="center"/>
    </xf>
    <xf numFmtId="0" fontId="0" fillId="0" borderId="147" xfId="0" applyBorder="1" applyAlignment="1">
      <alignment horizontal="right" vertical="center"/>
    </xf>
    <xf numFmtId="0" fontId="16" fillId="2" borderId="82" xfId="0" applyFont="1" applyFill="1" applyBorder="1" applyAlignment="1">
      <alignment vertical="center"/>
    </xf>
    <xf numFmtId="0" fontId="5" fillId="0" borderId="96" xfId="5" applyFont="1" applyBorder="1" applyAlignment="1">
      <alignment horizontal="center" vertical="center"/>
    </xf>
    <xf numFmtId="0" fontId="5" fillId="0" borderId="52" xfId="5" applyFont="1" applyBorder="1" applyAlignment="1">
      <alignment horizontal="center" vertical="center"/>
    </xf>
    <xf numFmtId="0" fontId="5" fillId="0" borderId="55" xfId="5" applyFont="1" applyBorder="1" applyAlignment="1">
      <alignment horizontal="center" vertical="center"/>
    </xf>
    <xf numFmtId="0" fontId="24" fillId="0" borderId="11" xfId="1" applyNumberFormat="1" applyFont="1" applyFill="1" applyBorder="1" applyAlignment="1">
      <alignment horizontal="center" vertical="center" wrapText="1"/>
    </xf>
    <xf numFmtId="0" fontId="24" fillId="0" borderId="12" xfId="1" applyNumberFormat="1" applyFont="1" applyFill="1" applyBorder="1" applyAlignment="1">
      <alignment horizontal="center" vertical="center" wrapText="1"/>
    </xf>
    <xf numFmtId="0" fontId="45" fillId="0" borderId="122" xfId="3" applyFont="1" applyBorder="1" applyAlignment="1">
      <alignment horizontal="left" vertical="center" shrinkToFit="1"/>
    </xf>
    <xf numFmtId="0" fontId="45" fillId="0" borderId="17" xfId="3" applyFont="1" applyBorder="1" applyAlignment="1">
      <alignment horizontal="left" vertical="center" shrinkToFit="1"/>
    </xf>
    <xf numFmtId="0" fontId="41" fillId="0" borderId="110" xfId="3" applyFont="1" applyBorder="1" applyAlignment="1">
      <alignment horizontal="center" vertical="center" wrapText="1"/>
    </xf>
    <xf numFmtId="0" fontId="41" fillId="0" borderId="104" xfId="3" applyFont="1" applyBorder="1" applyAlignment="1">
      <alignment horizontal="center" vertical="center"/>
    </xf>
    <xf numFmtId="0" fontId="56" fillId="0" borderId="148" xfId="3" applyFont="1" applyBorder="1" applyAlignment="1">
      <alignment horizontal="left" vertical="center"/>
    </xf>
    <xf numFmtId="0" fontId="56" fillId="0" borderId="111" xfId="3" applyFont="1" applyBorder="1" applyAlignment="1">
      <alignment horizontal="left" vertical="center"/>
    </xf>
    <xf numFmtId="0" fontId="56" fillId="0" borderId="112" xfId="3" applyFont="1" applyBorder="1" applyAlignment="1">
      <alignment horizontal="left" vertical="center"/>
    </xf>
    <xf numFmtId="0" fontId="41" fillId="0" borderId="149" xfId="3" applyFont="1" applyBorder="1" applyAlignment="1">
      <alignment horizontal="center" vertical="center"/>
    </xf>
    <xf numFmtId="0" fontId="41" fillId="0" borderId="150" xfId="3" applyFont="1" applyBorder="1" applyAlignment="1">
      <alignment horizontal="center" vertical="center"/>
    </xf>
    <xf numFmtId="0" fontId="56" fillId="0" borderId="148" xfId="3" applyFont="1" applyBorder="1" applyAlignment="1">
      <alignment vertical="top" wrapText="1"/>
    </xf>
    <xf numFmtId="0" fontId="56" fillId="0" borderId="111" xfId="3" applyFont="1" applyBorder="1" applyAlignment="1">
      <alignment vertical="top"/>
    </xf>
    <xf numFmtId="0" fontId="56" fillId="0" borderId="112" xfId="3" applyFont="1" applyBorder="1" applyAlignment="1">
      <alignment vertical="top"/>
    </xf>
    <xf numFmtId="0" fontId="43" fillId="0" borderId="25" xfId="3" applyFont="1" applyBorder="1" applyAlignment="1">
      <alignment horizontal="center" vertical="center"/>
    </xf>
    <xf numFmtId="0" fontId="41" fillId="0" borderId="106" xfId="3" applyFont="1" applyBorder="1" applyAlignment="1">
      <alignment horizontal="left" vertical="center" wrapText="1"/>
    </xf>
    <xf numFmtId="0" fontId="41" fillId="0" borderId="106" xfId="3" applyFont="1" applyBorder="1" applyAlignment="1">
      <alignment horizontal="left" vertical="center"/>
    </xf>
    <xf numFmtId="0" fontId="54" fillId="0" borderId="17" xfId="3" applyFont="1" applyBorder="1" applyAlignment="1">
      <alignment horizontal="left" vertical="center" shrinkToFit="1"/>
    </xf>
    <xf numFmtId="0" fontId="54" fillId="0" borderId="25" xfId="3" applyFont="1" applyBorder="1" applyAlignment="1">
      <alignment horizontal="left" vertical="center" shrinkToFit="1"/>
    </xf>
    <xf numFmtId="0" fontId="56" fillId="0" borderId="2" xfId="3" applyFont="1" applyBorder="1" applyAlignment="1">
      <alignment horizontal="center" vertical="center"/>
    </xf>
    <xf numFmtId="0" fontId="56" fillId="0" borderId="1" xfId="3" applyFont="1" applyBorder="1" applyAlignment="1">
      <alignment horizontal="center" vertical="center"/>
    </xf>
    <xf numFmtId="0" fontId="56" fillId="0" borderId="3" xfId="3" applyFont="1" applyBorder="1" applyAlignment="1">
      <alignment horizontal="center" vertical="center"/>
    </xf>
    <xf numFmtId="0" fontId="43" fillId="0" borderId="2" xfId="3" applyFont="1" applyBorder="1" applyAlignment="1">
      <alignment horizontal="center" vertical="center"/>
    </xf>
    <xf numFmtId="0" fontId="43" fillId="0" borderId="3" xfId="3" applyFont="1" applyBorder="1" applyAlignment="1">
      <alignment horizontal="center" vertical="center"/>
    </xf>
    <xf numFmtId="0" fontId="43" fillId="0" borderId="1" xfId="3" applyFont="1" applyBorder="1" applyAlignment="1">
      <alignment horizontal="center" vertical="center"/>
    </xf>
    <xf numFmtId="0" fontId="41" fillId="0" borderId="151" xfId="3" applyFont="1" applyBorder="1" applyAlignment="1">
      <alignment horizontal="left" vertical="center" wrapText="1"/>
    </xf>
    <xf numFmtId="0" fontId="41" fillId="0" borderId="152" xfId="3" applyFont="1" applyBorder="1" applyAlignment="1">
      <alignment horizontal="left" vertical="center" wrapText="1"/>
    </xf>
    <xf numFmtId="0" fontId="41" fillId="0" borderId="153" xfId="3" applyFont="1" applyBorder="1" applyAlignment="1">
      <alignment horizontal="left" vertical="center" wrapText="1"/>
    </xf>
    <xf numFmtId="0" fontId="55" fillId="0" borderId="154" xfId="3" applyFont="1" applyBorder="1" applyAlignment="1">
      <alignment horizontal="left" vertical="center" wrapText="1" shrinkToFit="1"/>
    </xf>
    <xf numFmtId="0" fontId="5" fillId="0" borderId="122" xfId="0" applyFont="1" applyBorder="1" applyAlignment="1">
      <alignment horizontal="left" vertical="center" wrapText="1" shrinkToFit="1"/>
    </xf>
    <xf numFmtId="0" fontId="5" fillId="0" borderId="17" xfId="0" applyFont="1" applyBorder="1" applyAlignment="1">
      <alignment horizontal="left" vertical="center" wrapText="1" shrinkToFit="1"/>
    </xf>
    <xf numFmtId="0" fontId="51" fillId="9" borderId="122" xfId="3" applyFont="1" applyFill="1" applyBorder="1" applyAlignment="1">
      <alignment horizontal="center" vertical="center"/>
    </xf>
    <xf numFmtId="0" fontId="51" fillId="9" borderId="17" xfId="3" applyFont="1" applyFill="1" applyBorder="1" applyAlignment="1">
      <alignment horizontal="center" vertical="center"/>
    </xf>
    <xf numFmtId="0" fontId="51" fillId="9" borderId="106" xfId="3" applyFont="1" applyFill="1" applyBorder="1" applyAlignment="1">
      <alignment horizontal="center" vertical="center"/>
    </xf>
    <xf numFmtId="0" fontId="39" fillId="0" borderId="0" xfId="3" applyFont="1" applyAlignment="1">
      <alignment horizontal="center" vertical="top"/>
    </xf>
    <xf numFmtId="0" fontId="41" fillId="9" borderId="155" xfId="3" applyFont="1" applyFill="1" applyBorder="1" applyAlignment="1">
      <alignment horizontal="center" vertical="center"/>
    </xf>
    <xf numFmtId="0" fontId="41" fillId="9" borderId="156" xfId="3" applyFont="1" applyFill="1" applyBorder="1" applyAlignment="1">
      <alignment horizontal="center" vertical="center"/>
    </xf>
    <xf numFmtId="0" fontId="46" fillId="0" borderId="156" xfId="3" applyFont="1" applyBorder="1" applyAlignment="1">
      <alignment horizontal="center" vertical="center"/>
    </xf>
    <xf numFmtId="0" fontId="41" fillId="9" borderId="156" xfId="3" applyFont="1" applyFill="1" applyBorder="1" applyAlignment="1">
      <alignment horizontal="center" vertical="center" shrinkToFit="1"/>
    </xf>
    <xf numFmtId="0" fontId="46" fillId="0" borderId="157" xfId="3" applyFont="1" applyBorder="1" applyAlignment="1">
      <alignment horizontal="center" vertical="center" shrinkToFit="1"/>
    </xf>
    <xf numFmtId="0" fontId="46" fillId="0" borderId="23" xfId="3" applyFont="1" applyBorder="1" applyAlignment="1">
      <alignment horizontal="center" vertical="center" shrinkToFit="1"/>
    </xf>
    <xf numFmtId="0" fontId="46" fillId="0" borderId="33" xfId="3" applyFont="1" applyBorder="1" applyAlignment="1">
      <alignment horizontal="center" vertical="center" shrinkToFit="1"/>
    </xf>
    <xf numFmtId="0" fontId="41" fillId="9" borderId="113" xfId="3" applyFont="1" applyFill="1" applyBorder="1" applyAlignment="1">
      <alignment horizontal="center" vertical="center"/>
    </xf>
    <xf numFmtId="0" fontId="41" fillId="9" borderId="66" xfId="3" applyFont="1" applyFill="1" applyBorder="1" applyAlignment="1">
      <alignment horizontal="center" vertical="center"/>
    </xf>
    <xf numFmtId="0" fontId="45" fillId="0" borderId="66" xfId="3" applyFont="1" applyBorder="1" applyAlignment="1">
      <alignment horizontal="center" vertical="center"/>
    </xf>
    <xf numFmtId="0" fontId="45" fillId="0" borderId="67" xfId="3" applyFont="1" applyBorder="1" applyAlignment="1">
      <alignment horizontal="center" vertical="center"/>
    </xf>
    <xf numFmtId="0" fontId="0" fillId="0" borderId="0" xfId="0" applyAlignment="1">
      <alignment vertical="center"/>
    </xf>
    <xf numFmtId="0" fontId="0" fillId="0" borderId="0" xfId="0" applyAlignment="1">
      <alignment horizontal="left" vertical="center"/>
    </xf>
    <xf numFmtId="0" fontId="20" fillId="0" borderId="144" xfId="0" applyFont="1" applyBorder="1" applyAlignment="1">
      <alignment vertical="center"/>
    </xf>
    <xf numFmtId="0" fontId="20" fillId="0" borderId="36" xfId="0" applyFont="1" applyBorder="1" applyAlignment="1">
      <alignment vertical="center"/>
    </xf>
    <xf numFmtId="0" fontId="3" fillId="0" borderId="158" xfId="0" applyFont="1" applyBorder="1" applyAlignment="1">
      <alignment vertical="center"/>
    </xf>
    <xf numFmtId="0" fontId="3" fillId="0" borderId="0" xfId="0" applyFont="1" applyAlignment="1">
      <alignment vertical="center"/>
    </xf>
    <xf numFmtId="0" fontId="0" fillId="0" borderId="0" xfId="0" applyAlignment="1">
      <alignment horizontal="left" vertical="center" wrapText="1"/>
    </xf>
    <xf numFmtId="0" fontId="0" fillId="6" borderId="105" xfId="0" applyFill="1" applyBorder="1" applyAlignment="1">
      <alignment vertical="center" wrapText="1"/>
    </xf>
    <xf numFmtId="0" fontId="0" fillId="6" borderId="47" xfId="0" applyFill="1" applyBorder="1" applyAlignment="1">
      <alignment vertical="center" wrapText="1"/>
    </xf>
    <xf numFmtId="0" fontId="0" fillId="6" borderId="116" xfId="0" applyFill="1" applyBorder="1" applyAlignment="1">
      <alignment vertical="center" wrapText="1"/>
    </xf>
    <xf numFmtId="0" fontId="0" fillId="0" borderId="159" xfId="0" applyBorder="1" applyAlignment="1">
      <alignment vertical="top" wrapText="1"/>
    </xf>
    <xf numFmtId="0" fontId="0" fillId="0" borderId="142" xfId="0" applyBorder="1" applyAlignment="1">
      <alignment vertical="top"/>
    </xf>
    <xf numFmtId="0" fontId="0" fillId="0" borderId="160" xfId="0" applyBorder="1" applyAlignment="1">
      <alignment vertical="top"/>
    </xf>
    <xf numFmtId="0" fontId="5" fillId="0" borderId="161" xfId="0" applyFont="1" applyBorder="1" applyAlignment="1">
      <alignment vertical="center" wrapText="1"/>
    </xf>
    <xf numFmtId="0" fontId="5" fillId="0" borderId="128" xfId="0" applyFont="1" applyBorder="1" applyAlignment="1">
      <alignment vertical="center" wrapText="1"/>
    </xf>
    <xf numFmtId="0" fontId="5" fillId="0" borderId="162" xfId="0" applyFont="1" applyBorder="1" applyAlignment="1">
      <alignment vertical="center" wrapText="1"/>
    </xf>
    <xf numFmtId="0" fontId="0" fillId="0" borderId="98" xfId="0" applyBorder="1" applyAlignment="1">
      <alignment vertical="top" wrapText="1"/>
    </xf>
    <xf numFmtId="0" fontId="0" fillId="0" borderId="94" xfId="0" applyBorder="1" applyAlignment="1">
      <alignment vertical="top" wrapText="1"/>
    </xf>
    <xf numFmtId="0" fontId="0" fillId="0" borderId="80" xfId="0" applyBorder="1" applyAlignment="1">
      <alignment vertical="top" wrapText="1"/>
    </xf>
    <xf numFmtId="0" fontId="5" fillId="0" borderId="25" xfId="0" applyFont="1" applyBorder="1" applyAlignment="1">
      <alignment vertical="center"/>
    </xf>
    <xf numFmtId="0" fontId="5" fillId="0" borderId="65" xfId="0" applyFont="1" applyBorder="1" applyAlignment="1">
      <alignment vertical="center"/>
    </xf>
    <xf numFmtId="0" fontId="0" fillId="6" borderId="105" xfId="0" applyFill="1" applyBorder="1" applyAlignment="1">
      <alignment vertical="center"/>
    </xf>
    <xf numFmtId="0" fontId="0" fillId="6" borderId="116" xfId="0" applyFill="1" applyBorder="1" applyAlignment="1">
      <alignment vertical="center"/>
    </xf>
    <xf numFmtId="0" fontId="0" fillId="0" borderId="2" xfId="0" applyBorder="1" applyAlignment="1">
      <alignment vertical="top"/>
    </xf>
    <xf numFmtId="0" fontId="0" fillId="0" borderId="163" xfId="0" applyBorder="1" applyAlignment="1">
      <alignment vertical="top"/>
    </xf>
    <xf numFmtId="0" fontId="5" fillId="0" borderId="98" xfId="0" applyFont="1" applyBorder="1" applyAlignment="1">
      <alignment vertical="center"/>
    </xf>
    <xf numFmtId="0" fontId="5" fillId="0" borderId="94" xfId="0" applyFont="1" applyBorder="1" applyAlignment="1">
      <alignment vertical="center"/>
    </xf>
    <xf numFmtId="0" fontId="5" fillId="0" borderId="80" xfId="0" applyFont="1" applyBorder="1" applyAlignment="1">
      <alignment vertical="center"/>
    </xf>
    <xf numFmtId="0" fontId="0" fillId="0" borderId="47" xfId="0" applyBorder="1"/>
    <xf numFmtId="0" fontId="0" fillId="0" borderId="116" xfId="0" applyBorder="1"/>
    <xf numFmtId="0" fontId="0" fillId="0" borderId="142" xfId="0" applyBorder="1"/>
    <xf numFmtId="0" fontId="0" fillId="0" borderId="160" xfId="0" applyBorder="1"/>
    <xf numFmtId="0" fontId="0" fillId="0" borderId="161" xfId="0" applyBorder="1" applyAlignment="1">
      <alignment vertical="top" wrapText="1"/>
    </xf>
    <xf numFmtId="0" fontId="0" fillId="0" borderId="128" xfId="0" applyBorder="1"/>
    <xf numFmtId="0" fontId="0" fillId="0" borderId="162" xfId="0" applyBorder="1"/>
    <xf numFmtId="0" fontId="0" fillId="0" borderId="49" xfId="0" applyBorder="1"/>
    <xf numFmtId="0" fontId="0" fillId="0" borderId="0" xfId="0"/>
    <xf numFmtId="0" fontId="0" fillId="0" borderId="24" xfId="0" applyBorder="1"/>
    <xf numFmtId="0" fontId="0" fillId="0" borderId="98" xfId="0" applyBorder="1" applyAlignment="1">
      <alignment vertical="center" shrinkToFit="1"/>
    </xf>
    <xf numFmtId="0" fontId="0" fillId="0" borderId="94" xfId="0" applyBorder="1" applyAlignment="1">
      <alignment vertical="center" shrinkToFit="1"/>
    </xf>
    <xf numFmtId="0" fontId="0" fillId="0" borderId="80" xfId="0" applyBorder="1" applyAlignment="1">
      <alignment vertical="center" shrinkToFit="1"/>
    </xf>
    <xf numFmtId="0" fontId="0" fillId="0" borderId="159" xfId="0" applyBorder="1" applyAlignment="1">
      <alignment vertical="top"/>
    </xf>
    <xf numFmtId="0" fontId="5" fillId="0" borderId="54" xfId="0" applyFont="1" applyBorder="1" applyAlignment="1">
      <alignment vertical="center"/>
    </xf>
    <xf numFmtId="0" fontId="5" fillId="0" borderId="164" xfId="0" applyFont="1" applyBorder="1" applyAlignment="1">
      <alignment vertical="center"/>
    </xf>
    <xf numFmtId="0" fontId="5" fillId="0" borderId="165" xfId="0" applyFont="1" applyBorder="1" applyAlignment="1">
      <alignment vertical="center"/>
    </xf>
    <xf numFmtId="0" fontId="33" fillId="0" borderId="0" xfId="0" applyFont="1" applyAlignment="1">
      <alignment horizontal="center" vertical="center"/>
    </xf>
    <xf numFmtId="0" fontId="0" fillId="6" borderId="130" xfId="0" applyFill="1" applyBorder="1" applyAlignment="1">
      <alignment vertical="center"/>
    </xf>
    <xf numFmtId="0" fontId="0" fillId="6" borderId="47" xfId="0" applyFill="1" applyBorder="1" applyAlignment="1">
      <alignment vertical="center"/>
    </xf>
    <xf numFmtId="0" fontId="0" fillId="6" borderId="166" xfId="0" applyFill="1" applyBorder="1" applyAlignment="1">
      <alignment vertical="center"/>
    </xf>
    <xf numFmtId="0" fontId="0" fillId="6" borderId="3" xfId="0" applyFill="1" applyBorder="1" applyAlignment="1">
      <alignment vertical="center"/>
    </xf>
    <xf numFmtId="0" fontId="0" fillId="6" borderId="1" xfId="0" applyFill="1" applyBorder="1" applyAlignment="1">
      <alignment vertical="center"/>
    </xf>
    <xf numFmtId="0" fontId="20" fillId="0" borderId="27" xfId="0" applyFont="1" applyBorder="1" applyAlignment="1">
      <alignment vertical="center"/>
    </xf>
    <xf numFmtId="0" fontId="0" fillId="0" borderId="26" xfId="0" applyBorder="1" applyAlignment="1">
      <alignment vertical="center"/>
    </xf>
    <xf numFmtId="0" fontId="0" fillId="0" borderId="120" xfId="0" applyBorder="1" applyAlignment="1">
      <alignment vertical="center"/>
    </xf>
    <xf numFmtId="0" fontId="0" fillId="0" borderId="49" xfId="0" applyBorder="1" applyAlignment="1">
      <alignment vertical="center"/>
    </xf>
    <xf numFmtId="0" fontId="0" fillId="0" borderId="24" xfId="0" applyBorder="1" applyAlignment="1">
      <alignment vertical="center"/>
    </xf>
    <xf numFmtId="0" fontId="0" fillId="6" borderId="2" xfId="0" applyFill="1" applyBorder="1" applyAlignment="1">
      <alignment vertical="center" wrapText="1"/>
    </xf>
    <xf numFmtId="0" fontId="0" fillId="6" borderId="3" xfId="0" applyFill="1" applyBorder="1" applyAlignment="1">
      <alignment vertical="center" wrapText="1"/>
    </xf>
    <xf numFmtId="0" fontId="5" fillId="0" borderId="48" xfId="0" applyFont="1" applyBorder="1" applyAlignment="1">
      <alignment horizontal="center" vertical="center"/>
    </xf>
    <xf numFmtId="0" fontId="5" fillId="0" borderId="129" xfId="0" applyFont="1" applyBorder="1" applyAlignment="1">
      <alignment horizontal="center" vertical="center"/>
    </xf>
    <xf numFmtId="0" fontId="5" fillId="0" borderId="167" xfId="0" applyFont="1" applyBorder="1" applyAlignment="1">
      <alignment horizontal="center" vertical="center"/>
    </xf>
    <xf numFmtId="0" fontId="5" fillId="0" borderId="49" xfId="0" applyFont="1" applyBorder="1" applyAlignment="1">
      <alignment horizontal="center" vertical="center"/>
    </xf>
    <xf numFmtId="0" fontId="5" fillId="0" borderId="0" xfId="0" applyFont="1" applyAlignment="1">
      <alignment horizontal="center" vertical="center"/>
    </xf>
    <xf numFmtId="0" fontId="5" fillId="0" borderId="24" xfId="0" applyFont="1" applyBorder="1" applyAlignment="1">
      <alignment horizontal="center" vertical="center"/>
    </xf>
    <xf numFmtId="0" fontId="20" fillId="0" borderId="114" xfId="0" applyFont="1" applyBorder="1" applyAlignment="1">
      <alignment vertical="center"/>
    </xf>
    <xf numFmtId="0" fontId="4" fillId="0" borderId="27" xfId="0" applyFont="1" applyBorder="1" applyAlignment="1">
      <alignment vertical="top"/>
    </xf>
    <xf numFmtId="0" fontId="4" fillId="0" borderId="26" xfId="0" applyFont="1" applyBorder="1" applyAlignment="1">
      <alignment vertical="top"/>
    </xf>
    <xf numFmtId="0" fontId="4" fillId="0" borderId="120" xfId="0" applyFont="1" applyBorder="1" applyAlignment="1">
      <alignment vertical="top"/>
    </xf>
    <xf numFmtId="0" fontId="4" fillId="0" borderId="49" xfId="0" applyFont="1" applyBorder="1" applyAlignment="1">
      <alignment vertical="top"/>
    </xf>
    <xf numFmtId="0" fontId="4" fillId="0" borderId="0" xfId="0" applyFont="1" applyAlignment="1">
      <alignment vertical="top"/>
    </xf>
    <xf numFmtId="0" fontId="4" fillId="0" borderId="24" xfId="0" applyFont="1" applyBorder="1" applyAlignment="1">
      <alignment vertical="top"/>
    </xf>
    <xf numFmtId="0" fontId="20" fillId="0" borderId="31" xfId="0" applyFont="1" applyBorder="1" applyAlignment="1">
      <alignment vertical="center"/>
    </xf>
    <xf numFmtId="0" fontId="20" fillId="0" borderId="168" xfId="0" applyFont="1" applyBorder="1" applyAlignment="1">
      <alignment vertical="center"/>
    </xf>
    <xf numFmtId="0" fontId="20" fillId="0" borderId="169" xfId="0" applyFont="1" applyBorder="1" applyAlignment="1">
      <alignment vertical="center"/>
    </xf>
    <xf numFmtId="0" fontId="20" fillId="0" borderId="16" xfId="0" applyFont="1" applyBorder="1" applyAlignment="1">
      <alignment vertical="center"/>
    </xf>
    <xf numFmtId="0" fontId="20" fillId="0" borderId="98" xfId="0" applyFont="1" applyBorder="1" applyAlignment="1">
      <alignment vertical="center"/>
    </xf>
    <xf numFmtId="0" fontId="20" fillId="0" borderId="94" xfId="0" applyFont="1" applyBorder="1" applyAlignment="1">
      <alignment vertical="center"/>
    </xf>
    <xf numFmtId="0" fontId="20" fillId="0" borderId="80" xfId="0" applyFont="1" applyBorder="1" applyAlignment="1">
      <alignment vertical="center"/>
    </xf>
    <xf numFmtId="0" fontId="20" fillId="0" borderId="170" xfId="0" applyFont="1" applyBorder="1" applyAlignment="1">
      <alignment vertical="center"/>
    </xf>
    <xf numFmtId="0" fontId="20" fillId="0" borderId="95" xfId="0" applyFont="1" applyBorder="1" applyAlignment="1">
      <alignment vertical="center"/>
    </xf>
    <xf numFmtId="0" fontId="13" fillId="2" borderId="0" xfId="0" applyFont="1" applyFill="1" applyAlignment="1">
      <alignment horizontal="center"/>
    </xf>
    <xf numFmtId="0" fontId="34" fillId="0" borderId="0" xfId="0" applyFont="1" applyAlignment="1">
      <alignment horizontal="center"/>
    </xf>
    <xf numFmtId="0" fontId="20" fillId="0" borderId="105" xfId="0" applyFont="1" applyBorder="1" applyAlignment="1">
      <alignment vertical="center" textRotation="255"/>
    </xf>
    <xf numFmtId="0" fontId="20" fillId="0" borderId="47" xfId="0" applyFont="1" applyBorder="1" applyAlignment="1">
      <alignment vertical="center" textRotation="255"/>
    </xf>
    <xf numFmtId="0" fontId="20" fillId="0" borderId="21" xfId="0" applyFont="1" applyBorder="1" applyAlignment="1">
      <alignment vertical="center" textRotation="255"/>
    </xf>
    <xf numFmtId="0" fontId="20" fillId="0" borderId="2" xfId="0" applyFont="1" applyBorder="1" applyAlignment="1">
      <alignment vertical="center"/>
    </xf>
    <xf numFmtId="0" fontId="20" fillId="0" borderId="1" xfId="0" applyFont="1" applyBorder="1" applyAlignment="1">
      <alignment vertical="center"/>
    </xf>
    <xf numFmtId="0" fontId="4" fillId="0" borderId="48" xfId="0" applyFont="1" applyBorder="1" applyAlignment="1">
      <alignment vertical="top"/>
    </xf>
    <xf numFmtId="0" fontId="4" fillId="0" borderId="129" xfId="0" applyFont="1" applyBorder="1" applyAlignment="1">
      <alignment vertical="top"/>
    </xf>
    <xf numFmtId="0" fontId="4" fillId="0" borderId="167" xfId="0" applyFont="1" applyBorder="1" applyAlignment="1">
      <alignment vertical="top"/>
    </xf>
    <xf numFmtId="0" fontId="20" fillId="0" borderId="106" xfId="0" applyFont="1" applyBorder="1" applyAlignment="1">
      <alignment vertical="center"/>
    </xf>
    <xf numFmtId="0" fontId="20" fillId="0" borderId="122" xfId="0" applyFont="1" applyBorder="1" applyAlignment="1">
      <alignment vertical="center"/>
    </xf>
    <xf numFmtId="0" fontId="20" fillId="0" borderId="141" xfId="0" applyFont="1" applyBorder="1" applyAlignment="1">
      <alignment vertical="center"/>
    </xf>
    <xf numFmtId="0" fontId="31" fillId="0" borderId="149" xfId="0" applyFont="1" applyBorder="1" applyAlignment="1">
      <alignment horizontal="center" vertical="center" wrapText="1"/>
    </xf>
    <xf numFmtId="0" fontId="31" fillId="0" borderId="111" xfId="0" applyFont="1" applyBorder="1" applyAlignment="1">
      <alignment horizontal="center" vertical="center" wrapText="1"/>
    </xf>
    <xf numFmtId="0" fontId="31" fillId="0" borderId="150" xfId="0" applyFont="1" applyBorder="1" applyAlignment="1">
      <alignment horizontal="center" vertical="center" wrapText="1"/>
    </xf>
    <xf numFmtId="0" fontId="31" fillId="0" borderId="148" xfId="0" applyFont="1" applyBorder="1" applyAlignment="1">
      <alignment horizontal="center" vertical="center" wrapText="1"/>
    </xf>
    <xf numFmtId="0" fontId="31" fillId="0" borderId="112" xfId="0" applyFont="1" applyBorder="1" applyAlignment="1">
      <alignment horizontal="center" vertical="center" wrapText="1"/>
    </xf>
    <xf numFmtId="0" fontId="21" fillId="7" borderId="157" xfId="0" applyFont="1" applyFill="1" applyBorder="1" applyAlignment="1">
      <alignment horizontal="center" vertical="center" wrapText="1"/>
    </xf>
    <xf numFmtId="0" fontId="21" fillId="7" borderId="28" xfId="0" applyFont="1" applyFill="1" applyBorder="1" applyAlignment="1">
      <alignment horizontal="center" vertical="center" wrapText="1"/>
    </xf>
    <xf numFmtId="0" fontId="21" fillId="0" borderId="157" xfId="0" applyFont="1" applyBorder="1" applyAlignment="1">
      <alignment horizontal="center" vertical="center" wrapText="1"/>
    </xf>
    <xf numFmtId="0" fontId="21" fillId="0" borderId="33" xfId="0" applyFont="1" applyBorder="1" applyAlignment="1">
      <alignment horizontal="center" vertical="center" wrapText="1"/>
    </xf>
    <xf numFmtId="0" fontId="31" fillId="0" borderId="166" xfId="0" applyFont="1" applyBorder="1" applyAlignment="1">
      <alignment vertical="top" wrapText="1"/>
    </xf>
    <xf numFmtId="0" fontId="31" fillId="0" borderId="3" xfId="0" applyFont="1" applyBorder="1" applyAlignment="1">
      <alignment vertical="top" wrapText="1"/>
    </xf>
    <xf numFmtId="0" fontId="31" fillId="0" borderId="1" xfId="0" applyFont="1" applyBorder="1" applyAlignment="1">
      <alignment vertical="top" wrapText="1"/>
    </xf>
    <xf numFmtId="38" fontId="21" fillId="7" borderId="106" xfId="0" applyNumberFormat="1" applyFont="1" applyFill="1" applyBorder="1" applyAlignment="1">
      <alignment horizontal="center" vertical="center" wrapText="1"/>
    </xf>
    <xf numFmtId="0" fontId="21" fillId="7" borderId="17" xfId="0" applyFont="1" applyFill="1" applyBorder="1" applyAlignment="1">
      <alignment horizontal="center" vertical="center" wrapText="1"/>
    </xf>
    <xf numFmtId="38" fontId="21" fillId="0" borderId="106" xfId="0" applyNumberFormat="1" applyFont="1" applyBorder="1" applyAlignment="1">
      <alignment horizontal="center" vertical="center" wrapText="1"/>
    </xf>
    <xf numFmtId="38" fontId="21" fillId="0" borderId="141" xfId="0" applyNumberFormat="1" applyFont="1" applyBorder="1" applyAlignment="1">
      <alignment horizontal="center" vertical="center" wrapText="1"/>
    </xf>
    <xf numFmtId="0" fontId="21" fillId="7" borderId="106" xfId="0" applyFont="1" applyFill="1" applyBorder="1" applyAlignment="1">
      <alignment horizontal="center" vertical="center" wrapText="1"/>
    </xf>
    <xf numFmtId="0" fontId="21" fillId="0" borderId="106" xfId="0" applyFont="1" applyBorder="1" applyAlignment="1">
      <alignment horizontal="center" vertical="center" wrapText="1"/>
    </xf>
    <xf numFmtId="0" fontId="21" fillId="0" borderId="141" xfId="0" applyFont="1" applyBorder="1" applyAlignment="1">
      <alignment horizontal="center" vertical="center" wrapText="1"/>
    </xf>
    <xf numFmtId="0" fontId="7" fillId="0" borderId="171" xfId="0" applyFont="1" applyBorder="1" applyAlignment="1">
      <alignment horizontal="center" vertical="center" wrapText="1"/>
    </xf>
    <xf numFmtId="0" fontId="7" fillId="0" borderId="133" xfId="0" applyFont="1" applyBorder="1" applyAlignment="1">
      <alignment horizontal="center" vertical="center" wrapText="1"/>
    </xf>
    <xf numFmtId="0" fontId="7" fillId="0" borderId="172" xfId="0" applyFont="1" applyBorder="1" applyAlignment="1">
      <alignment horizontal="center" vertical="center" wrapText="1"/>
    </xf>
    <xf numFmtId="9" fontId="12" fillId="2" borderId="82" xfId="0" applyNumberFormat="1" applyFont="1" applyFill="1" applyBorder="1" applyAlignment="1">
      <alignment horizontal="center" vertical="center" wrapText="1"/>
    </xf>
    <xf numFmtId="9" fontId="12" fillId="2" borderId="83" xfId="0" applyNumberFormat="1" applyFont="1" applyFill="1" applyBorder="1" applyAlignment="1">
      <alignment horizontal="center" vertical="center" wrapText="1"/>
    </xf>
    <xf numFmtId="0" fontId="31" fillId="0" borderId="173" xfId="0" applyFont="1" applyBorder="1" applyAlignment="1">
      <alignment vertical="center" wrapText="1"/>
    </xf>
    <xf numFmtId="0" fontId="31" fillId="0" borderId="174" xfId="0" applyFont="1" applyBorder="1" applyAlignment="1">
      <alignment vertical="center" wrapText="1"/>
    </xf>
    <xf numFmtId="0" fontId="21" fillId="7" borderId="173" xfId="0" applyFont="1" applyFill="1" applyBorder="1" applyAlignment="1">
      <alignment horizontal="center" vertical="center" wrapText="1"/>
    </xf>
    <xf numFmtId="0" fontId="21" fillId="7" borderId="174" xfId="0" applyFont="1" applyFill="1" applyBorder="1" applyAlignment="1">
      <alignment horizontal="center" vertical="center" wrapText="1"/>
    </xf>
    <xf numFmtId="38" fontId="21" fillId="0" borderId="173" xfId="0" applyNumberFormat="1" applyFont="1" applyBorder="1" applyAlignment="1">
      <alignment horizontal="center" vertical="center" wrapText="1"/>
    </xf>
    <xf numFmtId="38" fontId="21" fillId="0" borderId="175" xfId="0" applyNumberFormat="1" applyFont="1" applyBorder="1" applyAlignment="1">
      <alignment horizontal="center" vertical="center" wrapText="1"/>
    </xf>
    <xf numFmtId="0" fontId="9" fillId="2" borderId="166" xfId="0" applyFont="1" applyFill="1" applyBorder="1" applyAlignment="1">
      <alignment horizontal="center" vertical="top" textRotation="255"/>
    </xf>
    <xf numFmtId="0" fontId="9" fillId="2" borderId="3" xfId="0" applyFont="1" applyFill="1" applyBorder="1" applyAlignment="1">
      <alignment horizontal="center" vertical="top" textRotation="255"/>
    </xf>
    <xf numFmtId="0" fontId="9" fillId="2" borderId="5" xfId="0" applyFont="1" applyFill="1" applyBorder="1" applyAlignment="1">
      <alignment horizontal="center" vertical="top" textRotation="255"/>
    </xf>
    <xf numFmtId="0" fontId="19" fillId="0" borderId="38" xfId="0" applyFont="1" applyBorder="1" applyAlignment="1">
      <alignment horizontal="center" vertical="top" wrapText="1"/>
    </xf>
    <xf numFmtId="0" fontId="19" fillId="0" borderId="29" xfId="0" applyFont="1" applyBorder="1" applyAlignment="1">
      <alignment horizontal="center" vertical="top" wrapText="1"/>
    </xf>
    <xf numFmtId="0" fontId="19" fillId="0" borderId="176" xfId="0" applyFont="1" applyBorder="1" applyAlignment="1">
      <alignment horizontal="center" vertical="top" wrapText="1"/>
    </xf>
    <xf numFmtId="0" fontId="7" fillId="0" borderId="7" xfId="0" applyFont="1" applyBorder="1" applyAlignment="1">
      <alignment horizontal="justify" vertical="top" wrapText="1"/>
    </xf>
    <xf numFmtId="0" fontId="7" fillId="0" borderId="3" xfId="0" applyFont="1" applyBorder="1" applyAlignment="1">
      <alignment horizontal="justify" vertical="top" wrapText="1"/>
    </xf>
    <xf numFmtId="0" fontId="7" fillId="0" borderId="19" xfId="0" applyFont="1" applyBorder="1" applyAlignment="1">
      <alignment horizontal="justify" vertical="top" wrapText="1"/>
    </xf>
    <xf numFmtId="0" fontId="7" fillId="0" borderId="7" xfId="0" applyFont="1" applyBorder="1" applyAlignment="1">
      <alignment vertical="top" wrapText="1"/>
    </xf>
    <xf numFmtId="0" fontId="7" fillId="0" borderId="3" xfId="0" applyFont="1" applyBorder="1" applyAlignment="1">
      <alignment vertical="top" wrapText="1"/>
    </xf>
    <xf numFmtId="0" fontId="12" fillId="0" borderId="3" xfId="0" applyFont="1" applyBorder="1" applyAlignment="1">
      <alignment horizontal="center" vertical="center" wrapText="1"/>
    </xf>
    <xf numFmtId="0" fontId="12" fillId="0" borderId="19" xfId="0" applyFont="1" applyBorder="1" applyAlignment="1">
      <alignment horizontal="center" vertical="center" wrapText="1"/>
    </xf>
    <xf numFmtId="0" fontId="7" fillId="0" borderId="7" xfId="0" applyFont="1" applyBorder="1" applyAlignment="1">
      <alignment horizontal="left" vertical="top" wrapText="1"/>
    </xf>
    <xf numFmtId="0" fontId="7" fillId="0" borderId="3" xfId="0" applyFont="1" applyBorder="1" applyAlignment="1">
      <alignment horizontal="left" vertical="top" wrapText="1"/>
    </xf>
    <xf numFmtId="0" fontId="19" fillId="0" borderId="8" xfId="0" applyFont="1" applyBorder="1" applyAlignment="1">
      <alignment horizontal="center" vertical="top" wrapText="1"/>
    </xf>
    <xf numFmtId="0" fontId="19" fillId="0" borderId="30" xfId="0" applyFont="1" applyBorder="1" applyAlignment="1">
      <alignment horizontal="center" vertical="top" wrapText="1"/>
    </xf>
    <xf numFmtId="0" fontId="24" fillId="0" borderId="7" xfId="0" applyFont="1" applyBorder="1" applyAlignment="1">
      <alignment horizontal="center" vertical="center" wrapText="1"/>
    </xf>
    <xf numFmtId="0" fontId="24"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7" fillId="2" borderId="62" xfId="0" applyFont="1" applyFill="1" applyBorder="1" applyAlignment="1">
      <alignment horizontal="center" vertical="center"/>
    </xf>
    <xf numFmtId="0" fontId="7" fillId="2" borderId="23" xfId="0" applyFont="1" applyFill="1" applyBorder="1" applyAlignment="1">
      <alignment horizontal="center" vertical="center"/>
    </xf>
    <xf numFmtId="0" fontId="9" fillId="0" borderId="23" xfId="0" applyFont="1" applyBorder="1" applyAlignment="1">
      <alignment horizontal="center" vertical="center"/>
    </xf>
    <xf numFmtId="0" fontId="7" fillId="2" borderId="114" xfId="0" applyFont="1" applyFill="1" applyBorder="1" applyAlignment="1">
      <alignment horizontal="center" vertical="center" wrapText="1"/>
    </xf>
    <xf numFmtId="0" fontId="0" fillId="0" borderId="177" xfId="0" applyBorder="1"/>
    <xf numFmtId="0" fontId="7" fillId="0" borderId="0" xfId="0" applyFont="1" applyAlignment="1">
      <alignment vertical="top" wrapText="1"/>
    </xf>
    <xf numFmtId="0" fontId="7" fillId="0" borderId="18" xfId="0" applyFont="1" applyBorder="1" applyAlignment="1">
      <alignment vertical="top" wrapText="1"/>
    </xf>
    <xf numFmtId="0" fontId="7" fillId="0" borderId="146" xfId="0" applyFont="1" applyBorder="1" applyAlignment="1">
      <alignment horizontal="center" vertical="center" wrapText="1"/>
    </xf>
    <xf numFmtId="0" fontId="7" fillId="0" borderId="72" xfId="0" applyFont="1" applyBorder="1" applyAlignment="1">
      <alignment horizontal="center" vertical="center" wrapText="1"/>
    </xf>
    <xf numFmtId="0" fontId="18" fillId="0" borderId="42" xfId="0" applyFont="1" applyBorder="1" applyAlignment="1">
      <alignment vertical="top" wrapText="1"/>
    </xf>
    <xf numFmtId="0" fontId="18" fillId="0" borderId="59" xfId="0" applyFont="1" applyBorder="1" applyAlignment="1">
      <alignment vertical="top" wrapText="1"/>
    </xf>
    <xf numFmtId="0" fontId="17" fillId="0" borderId="26" xfId="0" applyFont="1" applyBorder="1" applyAlignment="1">
      <alignment vertical="center"/>
    </xf>
    <xf numFmtId="0" fontId="17" fillId="0" borderId="120" xfId="0" applyFont="1" applyBorder="1" applyAlignment="1">
      <alignment vertical="center"/>
    </xf>
    <xf numFmtId="0" fontId="17" fillId="0" borderId="82" xfId="0" applyFont="1" applyBorder="1" applyAlignment="1">
      <alignment vertical="center"/>
    </xf>
    <xf numFmtId="0" fontId="17" fillId="0" borderId="83" xfId="0" applyFont="1" applyBorder="1" applyAlignment="1">
      <alignment vertical="center"/>
    </xf>
    <xf numFmtId="0" fontId="18" fillId="0" borderId="178" xfId="0" applyFont="1" applyBorder="1" applyAlignment="1">
      <alignment horizontal="justify" vertical="center" wrapText="1"/>
    </xf>
    <xf numFmtId="0" fontId="18" fillId="0" borderId="179" xfId="0" applyFont="1" applyBorder="1" applyAlignment="1">
      <alignment horizontal="justify" vertical="center" wrapText="1"/>
    </xf>
    <xf numFmtId="0" fontId="18" fillId="0" borderId="180" xfId="0" applyFont="1" applyBorder="1" applyAlignment="1">
      <alignment horizontal="justify" vertical="center" wrapText="1"/>
    </xf>
    <xf numFmtId="0" fontId="17" fillId="0" borderId="26" xfId="0" applyFont="1" applyBorder="1" applyAlignment="1">
      <alignment vertical="center" wrapText="1"/>
    </xf>
    <xf numFmtId="0" fontId="9" fillId="2" borderId="130" xfId="0" applyFont="1" applyFill="1" applyBorder="1" applyAlignment="1">
      <alignment horizontal="center" vertical="top" textRotation="255"/>
    </xf>
    <xf numFmtId="0" fontId="9" fillId="2" borderId="47" xfId="0" applyFont="1" applyFill="1" applyBorder="1" applyAlignment="1">
      <alignment horizontal="center" vertical="top" textRotation="255"/>
    </xf>
    <xf numFmtId="0" fontId="9" fillId="2" borderId="21" xfId="0" applyFont="1" applyFill="1" applyBorder="1" applyAlignment="1">
      <alignment horizontal="center" vertical="top" textRotation="255"/>
    </xf>
    <xf numFmtId="0" fontId="24" fillId="0" borderId="7" xfId="1" applyNumberFormat="1" applyFont="1" applyFill="1" applyBorder="1" applyAlignment="1">
      <alignment horizontal="center" vertical="center" wrapText="1"/>
    </xf>
    <xf numFmtId="0" fontId="24" fillId="0" borderId="3" xfId="1" applyNumberFormat="1" applyFont="1" applyFill="1" applyBorder="1" applyAlignment="1">
      <alignment horizontal="center" vertical="center" wrapText="1"/>
    </xf>
    <xf numFmtId="0" fontId="18" fillId="0" borderId="181" xfId="0" applyFont="1" applyBorder="1" applyAlignment="1">
      <alignment horizontal="justify" vertical="center" wrapText="1"/>
    </xf>
    <xf numFmtId="0" fontId="18" fillId="0" borderId="182" xfId="0" applyFont="1" applyBorder="1" applyAlignment="1">
      <alignment horizontal="justify" vertical="center" wrapText="1"/>
    </xf>
    <xf numFmtId="0" fontId="18" fillId="0" borderId="34" xfId="0" applyFont="1" applyBorder="1" applyAlignment="1">
      <alignment horizontal="justify" vertical="center" wrapText="1"/>
    </xf>
    <xf numFmtId="0" fontId="36" fillId="0" borderId="7"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19"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83" xfId="0" applyFont="1" applyBorder="1" applyAlignment="1">
      <alignment horizontal="center" vertical="center" wrapText="1"/>
    </xf>
    <xf numFmtId="0" fontId="19" fillId="0" borderId="184" xfId="0" applyFont="1" applyBorder="1" applyAlignment="1">
      <alignment horizontal="center" vertical="top" wrapText="1"/>
    </xf>
    <xf numFmtId="0" fontId="19" fillId="0" borderId="185" xfId="0" applyFont="1" applyBorder="1" applyAlignment="1">
      <alignment horizontal="center" vertical="top" wrapText="1"/>
    </xf>
    <xf numFmtId="0" fontId="7" fillId="0" borderId="42" xfId="0" applyFont="1" applyBorder="1" applyAlignment="1">
      <alignment vertical="top" wrapText="1"/>
    </xf>
    <xf numFmtId="0" fontId="7" fillId="0" borderId="59" xfId="0" applyFont="1" applyBorder="1" applyAlignment="1">
      <alignment vertical="top" wrapText="1"/>
    </xf>
    <xf numFmtId="0" fontId="18" fillId="0" borderId="186" xfId="0" applyFont="1" applyBorder="1" applyAlignment="1">
      <alignment horizontal="justify" vertical="center" wrapText="1"/>
    </xf>
    <xf numFmtId="0" fontId="18" fillId="0" borderId="158" xfId="0" applyFont="1" applyBorder="1" applyAlignment="1">
      <alignment horizontal="justify" vertical="center" wrapText="1"/>
    </xf>
    <xf numFmtId="0" fontId="18" fillId="0" borderId="187" xfId="0" applyFont="1" applyBorder="1" applyAlignment="1">
      <alignment horizontal="justify" vertical="center" wrapText="1"/>
    </xf>
    <xf numFmtId="0" fontId="18" fillId="0" borderId="188" xfId="0" applyFont="1" applyBorder="1" applyAlignment="1">
      <alignment horizontal="justify" vertical="center" wrapText="1"/>
    </xf>
    <xf numFmtId="0" fontId="18" fillId="0" borderId="189" xfId="0" applyFont="1" applyBorder="1" applyAlignment="1">
      <alignment horizontal="justify" vertical="center" wrapText="1"/>
    </xf>
    <xf numFmtId="0" fontId="18" fillId="0" borderId="45" xfId="0" applyFont="1" applyBorder="1" applyAlignment="1">
      <alignment horizontal="justify" vertical="center" wrapText="1"/>
    </xf>
    <xf numFmtId="0" fontId="7" fillId="0" borderId="60" xfId="0" applyFont="1" applyBorder="1" applyAlignment="1">
      <alignment vertical="top" wrapText="1"/>
    </xf>
    <xf numFmtId="0" fontId="7" fillId="0" borderId="184" xfId="0" applyFont="1" applyBorder="1" applyAlignment="1">
      <alignment horizontal="left" vertical="top" wrapText="1"/>
    </xf>
    <xf numFmtId="0" fontId="7" fillId="0" borderId="29" xfId="0" applyFont="1" applyBorder="1" applyAlignment="1">
      <alignment horizontal="left" vertical="top" wrapText="1"/>
    </xf>
    <xf numFmtId="0" fontId="7" fillId="0" borderId="185" xfId="0" applyFont="1" applyBorder="1" applyAlignment="1">
      <alignment horizontal="left" vertical="top" wrapText="1"/>
    </xf>
    <xf numFmtId="0" fontId="7" fillId="0" borderId="190" xfId="0" applyFont="1" applyBorder="1" applyAlignment="1">
      <alignment vertical="top" wrapText="1"/>
    </xf>
    <xf numFmtId="0" fontId="7" fillId="0" borderId="12" xfId="0" applyFont="1" applyBorder="1" applyAlignment="1">
      <alignment vertical="top" wrapText="1"/>
    </xf>
    <xf numFmtId="0" fontId="7" fillId="0" borderId="51" xfId="0" applyFont="1" applyBorder="1" applyAlignment="1">
      <alignment vertical="top" wrapText="1"/>
    </xf>
    <xf numFmtId="0" fontId="7" fillId="0" borderId="50" xfId="0" applyFont="1" applyBorder="1" applyAlignment="1">
      <alignment vertical="top" wrapText="1"/>
    </xf>
    <xf numFmtId="0" fontId="7" fillId="0" borderId="13" xfId="0" applyFont="1" applyBorder="1" applyAlignment="1">
      <alignment vertical="top" wrapText="1"/>
    </xf>
    <xf numFmtId="0" fontId="7" fillId="0" borderId="38" xfId="0" applyFont="1" applyBorder="1" applyAlignment="1">
      <alignment horizontal="left" vertical="top" wrapText="1"/>
    </xf>
    <xf numFmtId="0" fontId="7" fillId="0" borderId="30" xfId="0" applyFont="1" applyBorder="1" applyAlignment="1">
      <alignment horizontal="left" vertical="top" wrapText="1"/>
    </xf>
    <xf numFmtId="0" fontId="7" fillId="0" borderId="191" xfId="0" applyFont="1" applyBorder="1" applyAlignment="1">
      <alignment vertical="top" wrapText="1"/>
    </xf>
    <xf numFmtId="0" fontId="7" fillId="0" borderId="22" xfId="0" applyFont="1" applyBorder="1" applyAlignment="1">
      <alignment vertical="top" wrapText="1"/>
    </xf>
    <xf numFmtId="0" fontId="7" fillId="0" borderId="42" xfId="0" applyFont="1" applyBorder="1" applyAlignment="1">
      <alignment horizontal="center" vertical="top" wrapText="1"/>
    </xf>
    <xf numFmtId="0" fontId="7" fillId="0" borderId="59" xfId="0" applyFont="1" applyBorder="1" applyAlignment="1">
      <alignment horizontal="center" vertical="top" wrapText="1"/>
    </xf>
    <xf numFmtId="0" fontId="7" fillId="0" borderId="41" xfId="0" applyFont="1" applyBorder="1" applyAlignment="1">
      <alignment horizontal="center" vertical="top" wrapText="1"/>
    </xf>
    <xf numFmtId="0" fontId="7" fillId="0" borderId="60" xfId="0" applyFont="1" applyBorder="1" applyAlignment="1">
      <alignment horizontal="center" vertical="top" wrapText="1"/>
    </xf>
    <xf numFmtId="0" fontId="7" fillId="0" borderId="176" xfId="0" applyFont="1" applyBorder="1" applyAlignment="1">
      <alignment horizontal="left" vertical="top" wrapText="1"/>
    </xf>
    <xf numFmtId="0" fontId="7" fillId="0" borderId="192" xfId="0" applyFont="1" applyBorder="1" applyAlignment="1">
      <alignment vertical="top" wrapText="1"/>
    </xf>
    <xf numFmtId="0" fontId="7" fillId="0" borderId="16" xfId="0" applyFont="1" applyBorder="1" applyAlignment="1">
      <alignment vertical="top" wrapText="1"/>
    </xf>
    <xf numFmtId="0" fontId="7" fillId="0" borderId="61" xfId="0" applyFont="1" applyBorder="1" applyAlignment="1">
      <alignment horizontal="center" vertical="top" wrapText="1"/>
    </xf>
    <xf numFmtId="0" fontId="7" fillId="0" borderId="8" xfId="0" applyFont="1" applyBorder="1" applyAlignment="1">
      <alignment horizontal="left" vertical="top" wrapText="1"/>
    </xf>
    <xf numFmtId="0" fontId="7" fillId="0" borderId="193" xfId="0" applyFont="1" applyBorder="1" applyAlignment="1">
      <alignment vertical="top" wrapText="1"/>
    </xf>
    <xf numFmtId="0" fontId="7" fillId="0" borderId="95" xfId="0" applyFont="1" applyBorder="1" applyAlignment="1">
      <alignment vertical="top" wrapText="1"/>
    </xf>
    <xf numFmtId="0" fontId="7" fillId="0" borderId="163" xfId="0" applyFont="1" applyBorder="1" applyAlignment="1">
      <alignment horizontal="center" vertical="top" wrapText="1"/>
    </xf>
    <xf numFmtId="0" fontId="18" fillId="0" borderId="163" xfId="0" applyFont="1" applyBorder="1" applyAlignment="1">
      <alignment vertical="top" wrapText="1"/>
    </xf>
    <xf numFmtId="0" fontId="18" fillId="0" borderId="60" xfId="0" applyFont="1" applyBorder="1" applyAlignment="1">
      <alignment vertical="top" wrapText="1"/>
    </xf>
    <xf numFmtId="0" fontId="18" fillId="0" borderId="2" xfId="0" applyFont="1" applyBorder="1" applyAlignment="1">
      <alignment horizontal="justify" vertical="top" wrapText="1"/>
    </xf>
    <xf numFmtId="0" fontId="18" fillId="0" borderId="3" xfId="0" applyFont="1" applyBorder="1" applyAlignment="1">
      <alignment horizontal="justify" vertical="top" wrapText="1"/>
    </xf>
    <xf numFmtId="0" fontId="18" fillId="0" borderId="19" xfId="0" applyFont="1" applyBorder="1" applyAlignment="1">
      <alignment horizontal="justify" vertical="top" wrapText="1"/>
    </xf>
    <xf numFmtId="0" fontId="7" fillId="0" borderId="146" xfId="0" applyFont="1" applyBorder="1" applyAlignment="1">
      <alignment vertical="top" wrapText="1"/>
    </xf>
    <xf numFmtId="0" fontId="7" fillId="0" borderId="72" xfId="0" applyFont="1" applyBorder="1" applyAlignment="1">
      <alignment vertical="top" wrapText="1"/>
    </xf>
    <xf numFmtId="0" fontId="24" fillId="0" borderId="2" xfId="0" applyFont="1" applyBorder="1" applyAlignment="1">
      <alignment horizontal="center" vertical="center" wrapText="1"/>
    </xf>
    <xf numFmtId="0" fontId="24" fillId="0" borderId="19" xfId="0" applyFont="1" applyBorder="1" applyAlignment="1">
      <alignment horizontal="center" vertical="center" wrapText="1"/>
    </xf>
    <xf numFmtId="0" fontId="11" fillId="0" borderId="163" xfId="0" applyFont="1" applyBorder="1" applyAlignment="1">
      <alignment horizontal="center" vertical="top" wrapText="1"/>
    </xf>
    <xf numFmtId="0" fontId="11" fillId="0" borderId="59" xfId="0" applyFont="1" applyBorder="1" applyAlignment="1">
      <alignment horizontal="center" vertical="top" wrapText="1"/>
    </xf>
    <xf numFmtId="0" fontId="11" fillId="0" borderId="60" xfId="0" applyFont="1" applyBorder="1" applyAlignment="1">
      <alignment horizontal="center" vertical="top" wrapText="1"/>
    </xf>
    <xf numFmtId="0" fontId="18" fillId="0" borderId="61" xfId="0" applyFont="1" applyBorder="1" applyAlignment="1">
      <alignment vertical="top" wrapText="1"/>
    </xf>
    <xf numFmtId="0" fontId="7" fillId="0" borderId="194" xfId="0" applyFont="1" applyBorder="1" applyAlignment="1">
      <alignment vertical="top" wrapText="1"/>
    </xf>
    <xf numFmtId="0" fontId="7" fillId="0" borderId="11" xfId="0" applyFont="1" applyBorder="1" applyAlignment="1">
      <alignment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8" fillId="0" borderId="19" xfId="0" applyFont="1" applyBorder="1" applyAlignment="1">
      <alignment horizontal="center" vertical="top" wrapText="1"/>
    </xf>
    <xf numFmtId="0" fontId="24" fillId="0" borderId="166" xfId="0" applyFont="1" applyBorder="1" applyAlignment="1">
      <alignment horizontal="center" vertical="center" wrapText="1"/>
    </xf>
    <xf numFmtId="0" fontId="11" fillId="0" borderId="42" xfId="0" applyFont="1" applyBorder="1" applyAlignment="1">
      <alignment horizontal="center" vertical="top" wrapText="1"/>
    </xf>
    <xf numFmtId="0" fontId="11" fillId="0" borderId="61" xfId="0" applyFont="1" applyBorder="1" applyAlignment="1">
      <alignment horizontal="center" vertical="top" wrapText="1"/>
    </xf>
    <xf numFmtId="0" fontId="24" fillId="0" borderId="1" xfId="1" applyNumberFormat="1"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95" xfId="0" applyFont="1" applyFill="1" applyBorder="1" applyAlignment="1">
      <alignment horizontal="center" vertical="center" wrapText="1"/>
    </xf>
    <xf numFmtId="0" fontId="21" fillId="0" borderId="166" xfId="0" applyFont="1" applyBorder="1" applyAlignment="1">
      <alignment horizontal="center" vertical="center" wrapText="1"/>
    </xf>
    <xf numFmtId="0" fontId="7" fillId="0" borderId="38" xfId="0" applyFont="1" applyBorder="1" applyAlignment="1">
      <alignment horizontal="justify" vertical="top" wrapText="1"/>
    </xf>
    <xf numFmtId="0" fontId="7" fillId="0" borderId="29" xfId="0" applyFont="1" applyBorder="1" applyAlignment="1">
      <alignment horizontal="justify" vertical="top" wrapText="1"/>
    </xf>
    <xf numFmtId="0" fontId="7" fillId="0" borderId="176" xfId="0" applyFont="1" applyBorder="1" applyAlignment="1">
      <alignment horizontal="justify" vertical="top" wrapText="1"/>
    </xf>
    <xf numFmtId="0" fontId="7" fillId="0" borderId="184" xfId="0" applyFont="1" applyBorder="1" applyAlignment="1">
      <alignment horizontal="justify" vertical="top" wrapText="1"/>
    </xf>
    <xf numFmtId="0" fontId="7" fillId="0" borderId="185" xfId="0" applyFont="1" applyBorder="1" applyAlignment="1">
      <alignment horizontal="justify" vertical="top" wrapText="1"/>
    </xf>
    <xf numFmtId="0" fontId="7" fillId="0" borderId="196" xfId="0" applyFont="1" applyBorder="1" applyAlignment="1">
      <alignment vertical="top" wrapText="1"/>
    </xf>
    <xf numFmtId="0" fontId="7" fillId="0" borderId="168" xfId="0" applyFont="1" applyBorder="1" applyAlignment="1">
      <alignment vertical="top" wrapText="1"/>
    </xf>
    <xf numFmtId="0" fontId="11" fillId="0" borderId="40" xfId="0" applyFont="1" applyBorder="1" applyAlignment="1">
      <alignment horizontal="center" vertical="top" wrapText="1"/>
    </xf>
    <xf numFmtId="0" fontId="9" fillId="2" borderId="130" xfId="0" applyFont="1" applyFill="1" applyBorder="1" applyAlignment="1">
      <alignment horizontal="center" vertical="top" textRotation="255" wrapText="1"/>
    </xf>
    <xf numFmtId="0" fontId="9" fillId="2" borderId="47" xfId="0" applyFont="1" applyFill="1" applyBorder="1" applyAlignment="1">
      <alignment horizontal="center" vertical="top" textRotation="255" wrapText="1"/>
    </xf>
    <xf numFmtId="0" fontId="9" fillId="2" borderId="21" xfId="0" applyFont="1" applyFill="1" applyBorder="1" applyAlignment="1">
      <alignment horizontal="center" vertical="top" textRotation="255" wrapText="1"/>
    </xf>
    <xf numFmtId="0" fontId="7" fillId="2" borderId="197" xfId="0" applyFont="1" applyFill="1" applyBorder="1" applyAlignment="1">
      <alignment horizontal="justify" vertical="top" wrapText="1"/>
    </xf>
    <xf numFmtId="0" fontId="7" fillId="2" borderId="4" xfId="0" applyFont="1" applyFill="1" applyBorder="1" applyAlignment="1">
      <alignment horizontal="justify" vertical="top" wrapText="1"/>
    </xf>
    <xf numFmtId="0" fontId="7" fillId="2" borderId="76" xfId="0" applyFont="1" applyFill="1" applyBorder="1" applyAlignment="1">
      <alignment horizontal="justify" vertical="top" wrapText="1"/>
    </xf>
    <xf numFmtId="0" fontId="7" fillId="2" borderId="198" xfId="0" applyFont="1" applyFill="1" applyBorder="1" applyAlignment="1">
      <alignment horizontal="justify" vertical="top" wrapText="1"/>
    </xf>
    <xf numFmtId="0" fontId="7" fillId="0" borderId="8" xfId="0" applyFont="1" applyBorder="1" applyAlignment="1">
      <alignment horizontal="justify" vertical="top" wrapText="1"/>
    </xf>
    <xf numFmtId="0" fontId="7" fillId="3" borderId="7" xfId="0" applyFont="1" applyFill="1" applyBorder="1" applyAlignment="1">
      <alignment horizontal="justify" vertical="top" wrapText="1"/>
    </xf>
    <xf numFmtId="0" fontId="7" fillId="3" borderId="3" xfId="0" applyFont="1" applyFill="1" applyBorder="1" applyAlignment="1">
      <alignment horizontal="justify" vertical="top" wrapText="1"/>
    </xf>
    <xf numFmtId="0" fontId="7" fillId="3" borderId="19" xfId="0" applyFont="1" applyFill="1" applyBorder="1" applyAlignment="1">
      <alignment horizontal="justify" vertical="top" wrapText="1"/>
    </xf>
    <xf numFmtId="0" fontId="7" fillId="3" borderId="188" xfId="0" applyFont="1" applyFill="1" applyBorder="1" applyAlignment="1">
      <alignment vertical="center" wrapText="1"/>
    </xf>
    <xf numFmtId="0" fontId="7" fillId="3" borderId="189" xfId="0" applyFont="1" applyFill="1" applyBorder="1" applyAlignment="1">
      <alignment vertical="center" wrapText="1"/>
    </xf>
    <xf numFmtId="0" fontId="7" fillId="3" borderId="45" xfId="0" applyFont="1" applyFill="1" applyBorder="1" applyAlignment="1">
      <alignment vertical="center" wrapText="1"/>
    </xf>
    <xf numFmtId="0" fontId="7" fillId="0" borderId="41" xfId="0" applyFont="1" applyBorder="1" applyAlignment="1">
      <alignment vertical="top" wrapText="1"/>
    </xf>
    <xf numFmtId="0" fontId="12" fillId="0" borderId="5" xfId="0" applyFont="1" applyBorder="1" applyAlignment="1">
      <alignment horizontal="center" vertical="center" wrapText="1"/>
    </xf>
    <xf numFmtId="0" fontId="7" fillId="0" borderId="56" xfId="0" applyFont="1" applyBorder="1" applyAlignment="1">
      <alignment vertical="top" wrapText="1"/>
    </xf>
    <xf numFmtId="0" fontId="17" fillId="2" borderId="26" xfId="0" applyFont="1" applyFill="1" applyBorder="1" applyAlignment="1">
      <alignment vertical="center"/>
    </xf>
    <xf numFmtId="0" fontId="17" fillId="2" borderId="120" xfId="0" applyFont="1" applyFill="1" applyBorder="1" applyAlignment="1">
      <alignment vertical="center"/>
    </xf>
    <xf numFmtId="0" fontId="17" fillId="2" borderId="82" xfId="0" applyFont="1" applyFill="1" applyBorder="1" applyAlignment="1">
      <alignment vertical="center"/>
    </xf>
    <xf numFmtId="0" fontId="17" fillId="2" borderId="83" xfId="0" applyFont="1" applyFill="1" applyBorder="1" applyAlignment="1">
      <alignment vertical="center"/>
    </xf>
    <xf numFmtId="0" fontId="7" fillId="3" borderId="42" xfId="0" applyFont="1" applyFill="1" applyBorder="1" applyAlignment="1">
      <alignment vertical="top" wrapText="1"/>
    </xf>
    <xf numFmtId="0" fontId="7" fillId="3" borderId="59" xfId="0" applyFont="1" applyFill="1" applyBorder="1" applyAlignment="1">
      <alignment vertical="top" wrapText="1"/>
    </xf>
    <xf numFmtId="0" fontId="7" fillId="3" borderId="60" xfId="0" applyFont="1" applyFill="1" applyBorder="1" applyAlignment="1">
      <alignment vertical="top" wrapText="1"/>
    </xf>
    <xf numFmtId="0" fontId="12" fillId="3" borderId="7"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7" fillId="2" borderId="166" xfId="0" applyFont="1" applyFill="1" applyBorder="1" applyAlignment="1">
      <alignment horizontal="center" vertical="top" textRotation="255" wrapText="1"/>
    </xf>
    <xf numFmtId="0" fontId="7" fillId="2" borderId="3" xfId="0" applyFont="1" applyFill="1" applyBorder="1" applyAlignment="1">
      <alignment horizontal="center" vertical="top" textRotation="255" wrapText="1"/>
    </xf>
    <xf numFmtId="0" fontId="7" fillId="2" borderId="5" xfId="0" applyFont="1" applyFill="1" applyBorder="1" applyAlignment="1">
      <alignment horizontal="center" vertical="top" textRotation="255" wrapText="1"/>
    </xf>
    <xf numFmtId="0" fontId="7" fillId="2" borderId="6" xfId="0" applyFont="1" applyFill="1" applyBorder="1" applyAlignment="1">
      <alignment horizontal="justify" vertical="top" wrapText="1"/>
    </xf>
    <xf numFmtId="0" fontId="11" fillId="0" borderId="41" xfId="0" applyFont="1" applyBorder="1" applyAlignment="1">
      <alignment horizontal="center" vertical="top" wrapText="1"/>
    </xf>
    <xf numFmtId="0" fontId="7" fillId="0" borderId="7" xfId="0" applyFont="1" applyBorder="1" applyAlignment="1">
      <alignment horizontal="center" vertical="top" wrapText="1"/>
    </xf>
    <xf numFmtId="0" fontId="7" fillId="0" borderId="3" xfId="0" applyFont="1" applyBorder="1" applyAlignment="1">
      <alignment horizontal="center" vertical="top" wrapText="1"/>
    </xf>
    <xf numFmtId="0" fontId="7" fillId="0" borderId="5" xfId="0" applyFont="1" applyBorder="1" applyAlignment="1">
      <alignment horizontal="center" vertical="top" wrapText="1"/>
    </xf>
    <xf numFmtId="0" fontId="7" fillId="0" borderId="38" xfId="0" applyFont="1" applyBorder="1" applyAlignment="1">
      <alignment vertical="top" wrapText="1"/>
    </xf>
    <xf numFmtId="0" fontId="7" fillId="0" borderId="29" xfId="0" applyFont="1" applyBorder="1" applyAlignment="1">
      <alignment vertical="top" wrapText="1"/>
    </xf>
    <xf numFmtId="0" fontId="7" fillId="0" borderId="185" xfId="0" applyFont="1" applyBorder="1" applyAlignment="1">
      <alignment vertical="top" wrapText="1"/>
    </xf>
    <xf numFmtId="0" fontId="7" fillId="0" borderId="5" xfId="0" applyFont="1" applyBorder="1" applyAlignment="1">
      <alignment horizontal="left" vertical="top" wrapText="1"/>
    </xf>
    <xf numFmtId="0" fontId="7" fillId="0" borderId="30" xfId="0" applyFont="1" applyBorder="1" applyAlignment="1">
      <alignment horizontal="justify" vertical="top" wrapText="1"/>
    </xf>
    <xf numFmtId="0" fontId="0" fillId="0" borderId="59" xfId="0" applyBorder="1" applyAlignment="1">
      <alignment vertical="top" wrapText="1"/>
    </xf>
    <xf numFmtId="0" fontId="0" fillId="0" borderId="60" xfId="0" applyBorder="1" applyAlignment="1">
      <alignment vertical="top" wrapText="1"/>
    </xf>
    <xf numFmtId="0" fontId="21" fillId="2" borderId="7" xfId="0" applyFont="1" applyFill="1" applyBorder="1" applyAlignment="1">
      <alignment horizontal="center" vertical="center" wrapText="1"/>
    </xf>
    <xf numFmtId="0" fontId="0" fillId="0" borderId="19" xfId="0" applyBorder="1" applyAlignment="1">
      <alignment horizontal="center" vertical="center" wrapText="1"/>
    </xf>
    <xf numFmtId="0" fontId="21" fillId="2" borderId="19" xfId="0" applyFont="1" applyFill="1" applyBorder="1" applyAlignment="1">
      <alignment horizontal="center" vertical="center" wrapText="1"/>
    </xf>
    <xf numFmtId="0" fontId="9" fillId="2" borderId="166" xfId="0" applyFont="1" applyFill="1" applyBorder="1" applyAlignment="1">
      <alignment horizontal="center" vertical="top" textRotation="255" wrapText="1"/>
    </xf>
    <xf numFmtId="0" fontId="9" fillId="2" borderId="3" xfId="0" applyFont="1" applyFill="1" applyBorder="1" applyAlignment="1">
      <alignment horizontal="center" vertical="top" textRotation="255" wrapText="1"/>
    </xf>
    <xf numFmtId="0" fontId="9" fillId="2" borderId="5" xfId="0" applyFont="1" applyFill="1" applyBorder="1" applyAlignment="1">
      <alignment horizontal="center" vertical="top" textRotation="255" wrapText="1"/>
    </xf>
    <xf numFmtId="0" fontId="7" fillId="0" borderId="182" xfId="0" applyFont="1" applyBorder="1" applyAlignment="1">
      <alignment vertical="top" wrapText="1"/>
    </xf>
    <xf numFmtId="0" fontId="8" fillId="0" borderId="46" xfId="0" applyFont="1" applyBorder="1" applyAlignment="1">
      <alignment vertical="top" wrapText="1"/>
    </xf>
    <xf numFmtId="0" fontId="7" fillId="0" borderId="184" xfId="0" applyFont="1" applyBorder="1" applyAlignment="1">
      <alignment vertical="top" wrapText="1"/>
    </xf>
    <xf numFmtId="0" fontId="8" fillId="0" borderId="29" xfId="0" applyFont="1" applyBorder="1" applyAlignment="1">
      <alignment vertical="top" wrapText="1"/>
    </xf>
    <xf numFmtId="0" fontId="7" fillId="0" borderId="19" xfId="0" applyFont="1" applyBorder="1" applyAlignment="1">
      <alignment horizontal="center" vertical="top" wrapText="1"/>
    </xf>
    <xf numFmtId="0" fontId="7" fillId="0" borderId="199" xfId="0" applyFont="1" applyBorder="1" applyAlignment="1">
      <alignment vertical="top" wrapText="1"/>
    </xf>
    <xf numFmtId="0" fontId="7" fillId="0" borderId="91" xfId="0" applyFont="1" applyBorder="1" applyAlignment="1">
      <alignment vertical="top" wrapText="1"/>
    </xf>
    <xf numFmtId="0" fontId="7" fillId="0" borderId="68" xfId="0" applyFont="1" applyBorder="1" applyAlignment="1">
      <alignment vertical="top" wrapText="1"/>
    </xf>
    <xf numFmtId="0" fontId="9" fillId="2" borderId="130" xfId="0" applyFont="1" applyFill="1" applyBorder="1" applyAlignment="1">
      <alignment vertical="top" textRotation="255" wrapText="1"/>
    </xf>
    <xf numFmtId="0" fontId="9" fillId="2" borderId="47" xfId="0" applyFont="1" applyFill="1" applyBorder="1" applyAlignment="1">
      <alignment vertical="top" textRotation="255" wrapText="1"/>
    </xf>
    <xf numFmtId="0" fontId="9" fillId="2" borderId="21" xfId="0" applyFont="1" applyFill="1" applyBorder="1" applyAlignment="1">
      <alignment vertical="top" textRotation="255" wrapText="1"/>
    </xf>
    <xf numFmtId="0" fontId="7" fillId="0" borderId="197" xfId="0" applyFont="1" applyBorder="1" applyAlignment="1">
      <alignment vertical="top" wrapText="1"/>
    </xf>
    <xf numFmtId="0" fontId="7" fillId="0" borderId="4" xfId="0" applyFont="1" applyBorder="1" applyAlignment="1">
      <alignment vertical="top" wrapText="1"/>
    </xf>
    <xf numFmtId="0" fontId="7" fillId="0" borderId="76" xfId="0" applyFont="1" applyBorder="1" applyAlignment="1">
      <alignment vertical="top" wrapText="1"/>
    </xf>
    <xf numFmtId="0" fontId="7" fillId="2" borderId="198" xfId="0" applyFont="1" applyFill="1" applyBorder="1" applyAlignment="1">
      <alignment vertical="top" wrapText="1"/>
    </xf>
    <xf numFmtId="0" fontId="7" fillId="2" borderId="4" xfId="0" applyFont="1" applyFill="1" applyBorder="1" applyAlignment="1">
      <alignment vertical="top" wrapText="1"/>
    </xf>
    <xf numFmtId="0" fontId="7" fillId="2" borderId="6" xfId="0" applyFont="1" applyFill="1" applyBorder="1" applyAlignment="1">
      <alignment vertical="top" wrapText="1"/>
    </xf>
    <xf numFmtId="0" fontId="7" fillId="2" borderId="166" xfId="0" applyFont="1" applyFill="1" applyBorder="1" applyAlignment="1">
      <alignment vertical="top" wrapText="1"/>
    </xf>
    <xf numFmtId="0" fontId="7" fillId="2" borderId="3" xfId="0" applyFont="1" applyFill="1" applyBorder="1" applyAlignment="1">
      <alignment vertical="top" wrapText="1"/>
    </xf>
    <xf numFmtId="0" fontId="7" fillId="0" borderId="94" xfId="0" applyFont="1" applyBorder="1" applyAlignment="1">
      <alignment vertical="top" wrapText="1"/>
    </xf>
    <xf numFmtId="0" fontId="7" fillId="0" borderId="200" xfId="0" applyFont="1" applyBorder="1" applyAlignment="1">
      <alignment vertical="top" wrapText="1"/>
    </xf>
    <xf numFmtId="0" fontId="7" fillId="0" borderId="10" xfId="0" applyFont="1" applyBorder="1" applyAlignment="1">
      <alignment vertical="top"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7" fillId="0" borderId="201" xfId="0" applyFont="1" applyBorder="1" applyAlignment="1">
      <alignment horizontal="justify" vertical="center" wrapText="1"/>
    </xf>
    <xf numFmtId="0" fontId="7" fillId="0" borderId="116" xfId="0" applyFont="1" applyBorder="1" applyAlignment="1">
      <alignment horizontal="justify" vertical="center" wrapText="1"/>
    </xf>
    <xf numFmtId="0" fontId="7" fillId="0" borderId="40" xfId="0" applyFont="1" applyBorder="1" applyAlignment="1">
      <alignment vertical="top" wrapText="1"/>
    </xf>
    <xf numFmtId="0" fontId="0" fillId="0" borderId="202" xfId="0" applyBorder="1" applyAlignment="1">
      <alignment vertical="top" wrapText="1"/>
    </xf>
    <xf numFmtId="0" fontId="7" fillId="0" borderId="203" xfId="0" applyFont="1" applyBorder="1" applyAlignment="1">
      <alignment vertical="top" wrapText="1"/>
    </xf>
    <xf numFmtId="0" fontId="0" fillId="0" borderId="61" xfId="0" applyBorder="1" applyAlignment="1">
      <alignment vertical="top" wrapText="1"/>
    </xf>
    <xf numFmtId="0" fontId="19" fillId="2" borderId="184" xfId="0" applyFont="1" applyFill="1" applyBorder="1" applyAlignment="1">
      <alignment horizontal="center" vertical="top" wrapText="1"/>
    </xf>
    <xf numFmtId="0" fontId="19" fillId="2" borderId="29" xfId="0" applyFont="1" applyFill="1" applyBorder="1" applyAlignment="1">
      <alignment horizontal="center" vertical="top" wrapText="1"/>
    </xf>
    <xf numFmtId="0" fontId="7" fillId="0" borderId="40" xfId="0" applyFont="1" applyBorder="1" applyAlignment="1">
      <alignment horizontal="center" vertical="top" wrapText="1"/>
    </xf>
    <xf numFmtId="0" fontId="12" fillId="0" borderId="166" xfId="0" applyFont="1" applyBorder="1" applyAlignment="1">
      <alignment horizontal="center" vertical="center" wrapText="1"/>
    </xf>
    <xf numFmtId="0" fontId="7" fillId="0" borderId="130" xfId="0" applyFont="1" applyBorder="1" applyAlignment="1">
      <alignment vertical="center" wrapText="1"/>
    </xf>
    <xf numFmtId="0" fontId="7" fillId="0" borderId="47" xfId="0" applyFont="1" applyBorder="1" applyAlignment="1">
      <alignment vertical="center" wrapText="1"/>
    </xf>
    <xf numFmtId="0" fontId="7" fillId="0" borderId="63" xfId="0" applyFont="1" applyBorder="1" applyAlignment="1">
      <alignment vertical="center" wrapText="1"/>
    </xf>
    <xf numFmtId="0" fontId="7" fillId="2" borderId="130" xfId="0" applyFont="1" applyFill="1" applyBorder="1" applyAlignment="1">
      <alignment horizontal="center" vertical="top" textRotation="255" wrapText="1"/>
    </xf>
    <xf numFmtId="0" fontId="7" fillId="2" borderId="47" xfId="0" applyFont="1" applyFill="1" applyBorder="1" applyAlignment="1">
      <alignment horizontal="center" vertical="top" textRotation="255" wrapText="1"/>
    </xf>
    <xf numFmtId="0" fontId="7" fillId="0" borderId="176" xfId="0" applyFont="1" applyBorder="1" applyAlignment="1">
      <alignment vertical="top" wrapText="1"/>
    </xf>
    <xf numFmtId="0" fontId="7" fillId="0" borderId="16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9" xfId="0" applyFont="1" applyBorder="1" applyAlignment="1">
      <alignment horizontal="center" vertical="center" wrapText="1"/>
    </xf>
    <xf numFmtId="0" fontId="7" fillId="2" borderId="114" xfId="0" applyFont="1" applyFill="1" applyBorder="1" applyAlignment="1">
      <alignment vertical="top" wrapText="1"/>
    </xf>
    <xf numFmtId="0" fontId="8" fillId="2" borderId="177" xfId="0" applyFont="1" applyFill="1" applyBorder="1" applyAlignment="1">
      <alignment vertical="top" wrapText="1"/>
    </xf>
    <xf numFmtId="0" fontId="18" fillId="0" borderId="190" xfId="0" applyFont="1" applyBorder="1" applyAlignment="1">
      <alignment vertical="top" wrapText="1"/>
    </xf>
    <xf numFmtId="0" fontId="18" fillId="0" borderId="12" xfId="0" applyFont="1" applyBorder="1" applyAlignment="1">
      <alignment vertical="top" wrapText="1"/>
    </xf>
    <xf numFmtId="0" fontId="7" fillId="2" borderId="48" xfId="0" applyFont="1" applyFill="1" applyBorder="1" applyAlignment="1">
      <alignment vertical="top" wrapText="1"/>
    </xf>
    <xf numFmtId="0" fontId="7" fillId="2" borderId="204" xfId="0" applyFont="1" applyFill="1" applyBorder="1" applyAlignment="1">
      <alignment vertical="top" wrapText="1"/>
    </xf>
    <xf numFmtId="0" fontId="7" fillId="2" borderId="49" xfId="0" applyFont="1" applyFill="1" applyBorder="1" applyAlignment="1">
      <alignment vertical="top" wrapText="1"/>
    </xf>
    <xf numFmtId="0" fontId="7" fillId="2" borderId="139" xfId="0" applyFont="1" applyFill="1" applyBorder="1" applyAlignment="1">
      <alignment vertical="top" wrapText="1"/>
    </xf>
    <xf numFmtId="0" fontId="7" fillId="2" borderId="106" xfId="0" applyFont="1" applyFill="1" applyBorder="1" applyAlignment="1">
      <alignment vertical="top" wrapText="1"/>
    </xf>
    <xf numFmtId="0" fontId="8" fillId="2" borderId="205" xfId="0" applyFont="1" applyFill="1" applyBorder="1" applyAlignment="1">
      <alignment vertical="top" wrapText="1"/>
    </xf>
    <xf numFmtId="0" fontId="7" fillId="2" borderId="48" xfId="0" applyFont="1" applyFill="1" applyBorder="1" applyAlignment="1">
      <alignment horizontal="left" vertical="top" wrapText="1"/>
    </xf>
    <xf numFmtId="0" fontId="7" fillId="2" borderId="204" xfId="0" applyFont="1" applyFill="1" applyBorder="1" applyAlignment="1">
      <alignment horizontal="left" vertical="top" wrapText="1"/>
    </xf>
    <xf numFmtId="0" fontId="7" fillId="0" borderId="8" xfId="0" applyFont="1" applyBorder="1" applyAlignment="1">
      <alignment vertical="top" wrapText="1"/>
    </xf>
    <xf numFmtId="0" fontId="7" fillId="0" borderId="140" xfId="0" applyFont="1" applyBorder="1" applyAlignment="1">
      <alignment vertical="top" wrapText="1"/>
    </xf>
    <xf numFmtId="0" fontId="8" fillId="0" borderId="17" xfId="0" applyFont="1" applyBorder="1" applyAlignment="1">
      <alignment vertical="top" wrapText="1"/>
    </xf>
    <xf numFmtId="0" fontId="7" fillId="0" borderId="206" xfId="0" applyFont="1" applyBorder="1" applyAlignment="1">
      <alignment horizontal="left" vertical="top" wrapText="1"/>
    </xf>
    <xf numFmtId="0" fontId="7" fillId="0" borderId="207" xfId="0" applyFont="1" applyBorder="1" applyAlignment="1">
      <alignment horizontal="left" vertical="top" wrapText="1"/>
    </xf>
    <xf numFmtId="0" fontId="7" fillId="2" borderId="27" xfId="0" applyFont="1" applyFill="1" applyBorder="1" applyAlignment="1">
      <alignment vertical="top" wrapText="1"/>
    </xf>
    <xf numFmtId="0" fontId="7" fillId="2" borderId="208" xfId="0" applyFont="1" applyFill="1" applyBorder="1" applyAlignment="1">
      <alignment vertical="top" wrapText="1"/>
    </xf>
    <xf numFmtId="0" fontId="7" fillId="2" borderId="98" xfId="0" applyFont="1" applyFill="1" applyBorder="1" applyAlignment="1">
      <alignment vertical="top" wrapText="1"/>
    </xf>
    <xf numFmtId="0" fontId="7" fillId="2" borderId="209" xfId="0" applyFont="1" applyFill="1" applyBorder="1" applyAlignment="1">
      <alignment vertical="top" wrapText="1"/>
    </xf>
    <xf numFmtId="0" fontId="7" fillId="0" borderId="210" xfId="0" applyFont="1" applyBorder="1" applyAlignment="1">
      <alignment vertical="top" wrapText="1"/>
    </xf>
    <xf numFmtId="0" fontId="7" fillId="0" borderId="46" xfId="0" applyFont="1" applyBorder="1" applyAlignment="1">
      <alignment vertical="top" wrapText="1"/>
    </xf>
    <xf numFmtId="0" fontId="7" fillId="0" borderId="211" xfId="0" applyFont="1" applyBorder="1" applyAlignment="1">
      <alignment vertical="top" wrapText="1"/>
    </xf>
    <xf numFmtId="0" fontId="11" fillId="2" borderId="29" xfId="0" applyFont="1" applyFill="1" applyBorder="1" applyAlignment="1">
      <alignment horizontal="center" vertical="top" textRotation="255" wrapText="1"/>
    </xf>
    <xf numFmtId="0" fontId="11" fillId="2" borderId="30" xfId="0" applyFont="1" applyFill="1" applyBorder="1" applyAlignment="1">
      <alignment horizontal="center" vertical="top" textRotation="255" wrapText="1"/>
    </xf>
    <xf numFmtId="0" fontId="8" fillId="0" borderId="72" xfId="0" applyFont="1" applyBorder="1" applyAlignment="1">
      <alignment vertical="top" wrapText="1"/>
    </xf>
    <xf numFmtId="0" fontId="26" fillId="3" borderId="106" xfId="5" applyFont="1" applyFill="1" applyBorder="1" applyAlignment="1">
      <alignment horizontal="center" vertical="center"/>
    </xf>
    <xf numFmtId="0" fontId="26" fillId="3" borderId="17" xfId="5" applyFont="1" applyFill="1" applyBorder="1" applyAlignment="1">
      <alignment horizontal="center" vertical="center"/>
    </xf>
    <xf numFmtId="0" fontId="1" fillId="2" borderId="161" xfId="0" applyFont="1" applyFill="1" applyBorder="1" applyAlignment="1">
      <alignment vertical="center" wrapText="1"/>
    </xf>
    <xf numFmtId="0" fontId="1" fillId="2" borderId="124" xfId="0" applyFont="1" applyFill="1" applyBorder="1" applyAlignment="1">
      <alignment vertical="center" wrapText="1"/>
    </xf>
    <xf numFmtId="0" fontId="1" fillId="2" borderId="161" xfId="0" applyFont="1" applyFill="1" applyBorder="1" applyAlignment="1">
      <alignment vertical="center"/>
    </xf>
    <xf numFmtId="0" fontId="1" fillId="2" borderId="212" xfId="0" applyFont="1" applyFill="1" applyBorder="1" applyAlignment="1">
      <alignment vertical="center"/>
    </xf>
    <xf numFmtId="0" fontId="1" fillId="2" borderId="213" xfId="0" applyFont="1" applyFill="1" applyBorder="1" applyAlignment="1">
      <alignment vertical="center"/>
    </xf>
    <xf numFmtId="0" fontId="1" fillId="2" borderId="214" xfId="0" applyFont="1" applyFill="1" applyBorder="1" applyAlignment="1">
      <alignment vertical="center"/>
    </xf>
    <xf numFmtId="0" fontId="1" fillId="2" borderId="54" xfId="0" applyFont="1" applyFill="1" applyBorder="1" applyAlignment="1">
      <alignment horizontal="left" vertical="center"/>
    </xf>
    <xf numFmtId="0" fontId="1" fillId="2" borderId="125" xfId="0" applyFont="1" applyFill="1" applyBorder="1" applyAlignment="1">
      <alignment horizontal="left" vertical="center"/>
    </xf>
    <xf numFmtId="0" fontId="1" fillId="0" borderId="215" xfId="0" applyFont="1" applyBorder="1" applyAlignment="1">
      <alignment horizontal="center" vertical="center"/>
    </xf>
    <xf numFmtId="0" fontId="1" fillId="0" borderId="216" xfId="0" applyFont="1" applyBorder="1" applyAlignment="1">
      <alignment horizontal="center" vertical="center"/>
    </xf>
    <xf numFmtId="0" fontId="0" fillId="2" borderId="48" xfId="0" applyFill="1" applyBorder="1" applyAlignment="1">
      <alignment horizontal="center" vertical="center"/>
    </xf>
    <xf numFmtId="0" fontId="0" fillId="2" borderId="95" xfId="0" applyFill="1" applyBorder="1" applyAlignment="1">
      <alignment horizontal="center" vertical="center"/>
    </xf>
    <xf numFmtId="0" fontId="0" fillId="2" borderId="49" xfId="0" applyFill="1" applyBorder="1" applyAlignment="1">
      <alignment horizontal="center" vertical="center"/>
    </xf>
    <xf numFmtId="0" fontId="0" fillId="2" borderId="18" xfId="0" applyFill="1" applyBorder="1" applyAlignment="1">
      <alignment horizontal="center" vertical="center"/>
    </xf>
    <xf numFmtId="0" fontId="0" fillId="2" borderId="98" xfId="0" applyFill="1" applyBorder="1" applyAlignment="1">
      <alignment horizontal="center" vertical="center"/>
    </xf>
    <xf numFmtId="0" fontId="0" fillId="2" borderId="16" xfId="0" applyFill="1" applyBorder="1" applyAlignment="1">
      <alignment horizontal="center" vertical="center"/>
    </xf>
    <xf numFmtId="0" fontId="0" fillId="0" borderId="48" xfId="0" applyBorder="1" applyAlignment="1">
      <alignment horizontal="center" vertical="center" wrapText="1"/>
    </xf>
    <xf numFmtId="0" fontId="0" fillId="0" borderId="95" xfId="0" applyBorder="1" applyAlignment="1">
      <alignment horizontal="center" vertical="center" wrapText="1"/>
    </xf>
    <xf numFmtId="0" fontId="0" fillId="0" borderId="49" xfId="0" applyBorder="1" applyAlignment="1">
      <alignment horizontal="center" vertical="center" wrapText="1"/>
    </xf>
    <xf numFmtId="0" fontId="0" fillId="0" borderId="18" xfId="0" applyBorder="1" applyAlignment="1">
      <alignment horizontal="center" vertical="center" wrapText="1"/>
    </xf>
    <xf numFmtId="0" fontId="0" fillId="0" borderId="48" xfId="0" applyBorder="1" applyAlignment="1">
      <alignment horizontal="center" vertical="center" shrinkToFit="1"/>
    </xf>
    <xf numFmtId="0" fontId="0" fillId="0" borderId="129" xfId="0" applyBorder="1" applyAlignment="1">
      <alignment horizontal="center" vertical="center" shrinkToFit="1"/>
    </xf>
    <xf numFmtId="0" fontId="0" fillId="0" borderId="95" xfId="0" applyBorder="1" applyAlignment="1">
      <alignment horizontal="center" vertical="center" shrinkToFit="1"/>
    </xf>
    <xf numFmtId="0" fontId="1" fillId="0" borderId="217" xfId="0" applyFont="1" applyBorder="1" applyAlignment="1">
      <alignment horizontal="right" vertical="center"/>
    </xf>
    <xf numFmtId="0" fontId="1" fillId="0" borderId="218" xfId="0" applyFont="1" applyBorder="1" applyAlignment="1">
      <alignment horizontal="right" vertical="center"/>
    </xf>
    <xf numFmtId="0" fontId="1" fillId="2" borderId="53" xfId="0" applyFont="1" applyFill="1" applyBorder="1" applyAlignment="1">
      <alignment vertical="center"/>
    </xf>
    <xf numFmtId="0" fontId="1" fillId="2" borderId="124" xfId="0" applyFont="1" applyFill="1" applyBorder="1" applyAlignment="1">
      <alignment vertical="center"/>
    </xf>
    <xf numFmtId="0" fontId="6" fillId="2" borderId="0" xfId="0" applyFont="1" applyFill="1" applyAlignment="1">
      <alignment horizontal="center" vertical="center"/>
    </xf>
    <xf numFmtId="0" fontId="1" fillId="2" borderId="161" xfId="0" applyFont="1" applyFill="1" applyBorder="1" applyAlignment="1">
      <alignment horizontal="center" vertical="center"/>
    </xf>
    <xf numFmtId="0" fontId="1" fillId="2" borderId="213" xfId="0" applyFont="1" applyFill="1" applyBorder="1" applyAlignment="1">
      <alignment horizontal="center" vertical="center"/>
    </xf>
    <xf numFmtId="0" fontId="1" fillId="2" borderId="212" xfId="0" applyFont="1" applyFill="1" applyBorder="1" applyAlignment="1">
      <alignment horizontal="center" vertical="center"/>
    </xf>
    <xf numFmtId="0" fontId="1" fillId="2" borderId="214" xfId="0" applyFont="1" applyFill="1" applyBorder="1" applyAlignment="1">
      <alignment horizontal="center" vertical="center"/>
    </xf>
    <xf numFmtId="0" fontId="0" fillId="0" borderId="25" xfId="0" applyBorder="1" applyAlignment="1">
      <alignment horizontal="center" vertical="center"/>
    </xf>
    <xf numFmtId="0" fontId="1" fillId="2" borderId="53" xfId="0" applyFont="1" applyFill="1" applyBorder="1" applyAlignment="1">
      <alignment horizontal="center" vertical="center"/>
    </xf>
    <xf numFmtId="0" fontId="1" fillId="2" borderId="102" xfId="0" applyFont="1" applyFill="1" applyBorder="1" applyAlignment="1">
      <alignment horizontal="right" vertical="center"/>
    </xf>
    <xf numFmtId="0" fontId="1" fillId="2" borderId="0" xfId="0" applyFont="1" applyFill="1" applyAlignment="1">
      <alignment horizontal="left" vertical="center"/>
    </xf>
    <xf numFmtId="0" fontId="0" fillId="0" borderId="123" xfId="0" applyBorder="1" applyAlignment="1">
      <alignment horizontal="center" vertical="center" shrinkToFit="1"/>
    </xf>
    <xf numFmtId="0" fontId="0" fillId="0" borderId="182" xfId="0" applyBorder="1" applyAlignment="1">
      <alignment horizontal="center" vertical="center" shrinkToFit="1"/>
    </xf>
    <xf numFmtId="0" fontId="1" fillId="2" borderId="161" xfId="0" applyFont="1" applyFill="1" applyBorder="1" applyAlignment="1">
      <alignment horizontal="center" vertical="center" wrapText="1"/>
    </xf>
    <xf numFmtId="0" fontId="1" fillId="2" borderId="213" xfId="0" applyFont="1" applyFill="1" applyBorder="1" applyAlignment="1">
      <alignment horizontal="center" vertical="center" wrapText="1"/>
    </xf>
    <xf numFmtId="0" fontId="1" fillId="2" borderId="217" xfId="0" applyFont="1" applyFill="1" applyBorder="1" applyAlignment="1">
      <alignment horizontal="right" vertical="center"/>
    </xf>
    <xf numFmtId="0" fontId="1" fillId="2" borderId="218" xfId="0" applyFont="1" applyFill="1" applyBorder="1" applyAlignment="1">
      <alignment horizontal="right" vertical="center"/>
    </xf>
    <xf numFmtId="0" fontId="0" fillId="2" borderId="123" xfId="0" applyFill="1" applyBorder="1" applyAlignment="1">
      <alignment horizontal="center" vertical="center"/>
    </xf>
    <xf numFmtId="0" fontId="0" fillId="2" borderId="46" xfId="0" applyFill="1" applyBorder="1" applyAlignment="1">
      <alignment horizontal="center" vertical="center"/>
    </xf>
    <xf numFmtId="0" fontId="1" fillId="0" borderId="106" xfId="0" applyFont="1" applyBorder="1" applyAlignment="1">
      <alignment vertical="center"/>
    </xf>
    <xf numFmtId="0" fontId="1" fillId="0" borderId="122" xfId="0" applyFont="1" applyBorder="1" applyAlignment="1">
      <alignment vertical="center"/>
    </xf>
    <xf numFmtId="0" fontId="1" fillId="0" borderId="17" xfId="0" applyFont="1" applyBorder="1" applyAlignment="1">
      <alignment vertical="center"/>
    </xf>
    <xf numFmtId="0" fontId="1" fillId="3" borderId="106" xfId="0" applyFont="1" applyFill="1" applyBorder="1" applyAlignment="1">
      <alignment horizontal="center" vertical="center"/>
    </xf>
    <xf numFmtId="0" fontId="1" fillId="3" borderId="122" xfId="0" applyFont="1" applyFill="1" applyBorder="1" applyAlignment="1">
      <alignment horizontal="center" vertical="center"/>
    </xf>
    <xf numFmtId="0" fontId="1" fillId="3" borderId="17" xfId="0" applyFont="1" applyFill="1" applyBorder="1" applyAlignment="1">
      <alignment horizontal="center" vertical="center"/>
    </xf>
    <xf numFmtId="0" fontId="33" fillId="0" borderId="0" xfId="0" applyFont="1" applyAlignment="1">
      <alignment horizontal="center"/>
    </xf>
    <xf numFmtId="0" fontId="3" fillId="0" borderId="0" xfId="0" applyFont="1" applyAlignment="1">
      <alignment horizontal="right"/>
    </xf>
    <xf numFmtId="0" fontId="20" fillId="0" borderId="0" xfId="0" applyFont="1" applyAlignment="1">
      <alignment horizontal="center" vertical="center"/>
    </xf>
    <xf numFmtId="0" fontId="6" fillId="0" borderId="0" xfId="0" applyFont="1" applyAlignment="1">
      <alignment horizontal="center" vertical="center"/>
    </xf>
    <xf numFmtId="0" fontId="5" fillId="0" borderId="0" xfId="5" applyFont="1" applyAlignment="1">
      <alignment horizontal="center" vertical="center"/>
    </xf>
    <xf numFmtId="0" fontId="26" fillId="0" borderId="129" xfId="5" applyFont="1" applyBorder="1" applyAlignment="1">
      <alignment horizontal="left" vertical="center"/>
    </xf>
  </cellXfs>
  <cellStyles count="6">
    <cellStyle name="パーセント" xfId="1" builtinId="5"/>
    <cellStyle name="桁区切り" xfId="2" builtinId="6"/>
    <cellStyle name="標準" xfId="0" builtinId="0"/>
    <cellStyle name="標準 2" xfId="3" xr:uid="{00000000-0005-0000-0000-000003000000}"/>
    <cellStyle name="標準 3" xfId="4" xr:uid="{00000000-0005-0000-0000-000004000000}"/>
    <cellStyle name="標準_一覧表"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2316480</xdr:colOff>
      <xdr:row>0</xdr:row>
      <xdr:rowOff>142876</xdr:rowOff>
    </xdr:from>
    <xdr:to>
      <xdr:col>9</xdr:col>
      <xdr:colOff>66717</xdr:colOff>
      <xdr:row>3</xdr:row>
      <xdr:rowOff>76200</xdr:rowOff>
    </xdr:to>
    <xdr:sp macro="" textlink="">
      <xdr:nvSpPr>
        <xdr:cNvPr id="2" name="Rectangle 21">
          <a:extLst>
            <a:ext uri="{FF2B5EF4-FFF2-40B4-BE49-F238E27FC236}">
              <a16:creationId xmlns:a16="http://schemas.microsoft.com/office/drawing/2014/main" id="{FEA11277-2BAD-2E59-BB68-65A6B15C5AC0}"/>
            </a:ext>
          </a:extLst>
        </xdr:cNvPr>
        <xdr:cNvSpPr>
          <a:spLocks noChangeArrowheads="1"/>
        </xdr:cNvSpPr>
      </xdr:nvSpPr>
      <xdr:spPr bwMode="auto">
        <a:xfrm>
          <a:off x="3590925" y="142876"/>
          <a:ext cx="2914649" cy="390524"/>
        </a:xfrm>
        <a:prstGeom prst="rect">
          <a:avLst/>
        </a:prstGeom>
        <a:solidFill>
          <a:schemeClr val="bg1"/>
        </a:solidFill>
        <a:ln w="9525">
          <a:solidFill>
            <a:schemeClr val="tx1"/>
          </a:solidFill>
          <a:prstDash val="sysDot"/>
          <a:miter lim="800000"/>
          <a:headEnd/>
          <a:tailEnd/>
        </a:ln>
      </xdr:spPr>
      <xdr:txBody>
        <a:bodyPr vertOverflow="clip" wrap="square" lIns="82296" tIns="50292" rIns="82296" bIns="0" anchor="t" upright="1"/>
        <a:lstStyle/>
        <a:p>
          <a:pPr algn="ctr" rtl="0">
            <a:defRPr sz="1000"/>
          </a:pPr>
          <a:r>
            <a:rPr lang="ja-JP" altLang="en-US" sz="1800" b="0" i="0" strike="noStrike">
              <a:solidFill>
                <a:sysClr val="windowText" lastClr="000000"/>
              </a:solidFill>
              <a:latin typeface="ＭＳ Ｐゴシック"/>
              <a:ea typeface="ＭＳ Ｐゴシック"/>
            </a:rPr>
            <a:t>スクリーン印刷部門　更新</a:t>
          </a:r>
        </a:p>
        <a:p>
          <a:pPr algn="ctr" rtl="0">
            <a:defRPr sz="1000"/>
          </a:pPr>
          <a:endParaRPr lang="ja-JP" altLang="en-US" sz="1800" b="0" i="0" strike="noStrike">
            <a:solidFill>
              <a:sysClr val="windowText" lastClr="000000"/>
            </a:solidFill>
            <a:latin typeface="ＭＳ Ｐゴシック"/>
            <a:ea typeface="ＭＳ Ｐゴシック"/>
          </a:endParaRPr>
        </a:p>
        <a:p>
          <a:pPr algn="ctr" rtl="0">
            <a:defRPr sz="1000"/>
          </a:pPr>
          <a:endParaRPr lang="ja-JP" altLang="en-US" sz="4800" b="0" i="0" strike="noStrike">
            <a:solidFill>
              <a:sysClr val="windowText" lastClr="000000"/>
            </a:solidFill>
            <a:latin typeface="ＭＳ Ｐゴシック"/>
            <a:ea typeface="ＭＳ Ｐゴシック"/>
          </a:endParaRPr>
        </a:p>
        <a:p>
          <a:pPr algn="ctr" rtl="0">
            <a:defRPr sz="1000"/>
          </a:pPr>
          <a:endParaRPr lang="ja-JP" altLang="en-US" sz="4800" b="0" i="0" strike="noStrike">
            <a:solidFill>
              <a:sysClr val="windowText" lastClr="000000"/>
            </a:solidFill>
            <a:latin typeface="ＭＳ Ｐゴシック"/>
            <a:ea typeface="ＭＳ Ｐゴシック"/>
          </a:endParaRPr>
        </a:p>
      </xdr:txBody>
    </xdr:sp>
    <xdr:clientData/>
  </xdr:twoCellAnchor>
  <xdr:twoCellAnchor>
    <xdr:from>
      <xdr:col>2</xdr:col>
      <xdr:colOff>2316480</xdr:colOff>
      <xdr:row>0</xdr:row>
      <xdr:rowOff>142876</xdr:rowOff>
    </xdr:from>
    <xdr:to>
      <xdr:col>9</xdr:col>
      <xdr:colOff>66717</xdr:colOff>
      <xdr:row>3</xdr:row>
      <xdr:rowOff>76200</xdr:rowOff>
    </xdr:to>
    <xdr:sp macro="" textlink="">
      <xdr:nvSpPr>
        <xdr:cNvPr id="3" name="Rectangle 21">
          <a:extLst>
            <a:ext uri="{FF2B5EF4-FFF2-40B4-BE49-F238E27FC236}">
              <a16:creationId xmlns:a16="http://schemas.microsoft.com/office/drawing/2014/main" id="{A22F6286-53B8-9859-C279-BD439DA0DF87}"/>
            </a:ext>
          </a:extLst>
        </xdr:cNvPr>
        <xdr:cNvSpPr>
          <a:spLocks noChangeArrowheads="1"/>
        </xdr:cNvSpPr>
      </xdr:nvSpPr>
      <xdr:spPr bwMode="auto">
        <a:xfrm>
          <a:off x="3590925" y="142876"/>
          <a:ext cx="2914649" cy="390524"/>
        </a:xfrm>
        <a:prstGeom prst="rect">
          <a:avLst/>
        </a:prstGeom>
        <a:solidFill>
          <a:schemeClr val="bg1"/>
        </a:solidFill>
        <a:ln w="9525">
          <a:solidFill>
            <a:schemeClr val="tx1"/>
          </a:solidFill>
          <a:prstDash val="sysDot"/>
          <a:miter lim="800000"/>
          <a:headEnd/>
          <a:tailEnd/>
        </a:ln>
      </xdr:spPr>
      <xdr:txBody>
        <a:bodyPr vertOverflow="clip" wrap="square" lIns="82296" tIns="50292" rIns="82296" bIns="0" anchor="t" upright="1"/>
        <a:lstStyle/>
        <a:p>
          <a:pPr algn="ctr" rtl="0">
            <a:defRPr sz="1000"/>
          </a:pPr>
          <a:r>
            <a:rPr lang="ja-JP" altLang="en-US" sz="1800" b="0" i="0" strike="noStrike">
              <a:solidFill>
                <a:sysClr val="windowText" lastClr="000000"/>
              </a:solidFill>
              <a:latin typeface="ＭＳ Ｐゴシック"/>
              <a:ea typeface="ＭＳ Ｐゴシック"/>
            </a:rPr>
            <a:t>スクリーン印刷部門　新規</a:t>
          </a:r>
        </a:p>
        <a:p>
          <a:pPr algn="ctr" rtl="0">
            <a:defRPr sz="1000"/>
          </a:pPr>
          <a:endParaRPr lang="ja-JP" altLang="en-US" sz="4800" b="0" i="0" strike="noStrike">
            <a:solidFill>
              <a:sysClr val="windowText" lastClr="000000"/>
            </a:solidFill>
            <a:latin typeface="ＭＳ Ｐゴシック"/>
            <a:ea typeface="ＭＳ Ｐゴシック"/>
          </a:endParaRPr>
        </a:p>
        <a:p>
          <a:pPr algn="ctr" rtl="0">
            <a:defRPr sz="1000"/>
          </a:pPr>
          <a:endParaRPr lang="ja-JP" altLang="en-US" sz="4800" b="0" i="0" strike="noStrike">
            <a:solidFill>
              <a:sysClr val="windowText" lastClr="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9524</xdr:colOff>
      <xdr:row>30</xdr:row>
      <xdr:rowOff>85725</xdr:rowOff>
    </xdr:from>
    <xdr:to>
      <xdr:col>8</xdr:col>
      <xdr:colOff>38099</xdr:colOff>
      <xdr:row>30</xdr:row>
      <xdr:rowOff>523875</xdr:rowOff>
    </xdr:to>
    <xdr:sp macro="" textlink="">
      <xdr:nvSpPr>
        <xdr:cNvPr id="13313" name="Text Box 1">
          <a:extLst>
            <a:ext uri="{FF2B5EF4-FFF2-40B4-BE49-F238E27FC236}">
              <a16:creationId xmlns:a16="http://schemas.microsoft.com/office/drawing/2014/main" id="{5D1205A7-2DD9-D721-E505-C81DB77E3B00}"/>
            </a:ext>
          </a:extLst>
        </xdr:cNvPr>
        <xdr:cNvSpPr txBox="1">
          <a:spLocks noChangeArrowheads="1"/>
        </xdr:cNvSpPr>
      </xdr:nvSpPr>
      <xdr:spPr bwMode="auto">
        <a:xfrm>
          <a:off x="219074" y="9705975"/>
          <a:ext cx="5972175" cy="43815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（注１）規定点数は水準－２をベースにしているため、達成度が</a:t>
          </a:r>
          <a:r>
            <a:rPr lang="en-US" altLang="ja-JP" sz="1000" b="0" i="0" u="none" strike="noStrike" baseline="0">
              <a:solidFill>
                <a:srgbClr val="000000"/>
              </a:solidFill>
              <a:latin typeface="ＭＳ Ｐゴシック"/>
              <a:ea typeface="ＭＳ Ｐゴシック"/>
            </a:rPr>
            <a:t>100</a:t>
          </a:r>
          <a:r>
            <a:rPr lang="ja-JP" altLang="en-US" sz="1000" b="0" i="0" u="none" strike="noStrike" baseline="0">
              <a:solidFill>
                <a:srgbClr val="000000"/>
              </a:solidFill>
              <a:latin typeface="ＭＳ Ｐゴシック"/>
              <a:ea typeface="ＭＳ Ｐゴシック"/>
            </a:rPr>
            <a:t>％より大きくなる場合があります。</a:t>
          </a:r>
        </a:p>
        <a:p>
          <a:pPr algn="l" rtl="0">
            <a:lnSpc>
              <a:spcPts val="1100"/>
            </a:lnSpc>
            <a:defRPr sz="1000"/>
          </a:pPr>
          <a:r>
            <a:rPr lang="ja-JP" altLang="en-US" sz="1000" b="0" i="0" u="none" strike="noStrike" baseline="0">
              <a:solidFill>
                <a:srgbClr val="000000"/>
              </a:solidFill>
              <a:latin typeface="ＭＳ Ｐゴシック"/>
              <a:ea typeface="ＭＳ Ｐゴシック"/>
            </a:rPr>
            <a:t>（注２）貴工場に該当する項目のうち、必須項目については必ず達成していることが認定の条件となります。</a:t>
          </a:r>
        </a:p>
      </xdr:txBody>
    </xdr:sp>
    <xdr:clientData/>
  </xdr:twoCellAnchor>
  <xdr:twoCellAnchor>
    <xdr:from>
      <xdr:col>5</xdr:col>
      <xdr:colOff>209550</xdr:colOff>
      <xdr:row>31</xdr:row>
      <xdr:rowOff>161925</xdr:rowOff>
    </xdr:from>
    <xdr:to>
      <xdr:col>8</xdr:col>
      <xdr:colOff>482017</xdr:colOff>
      <xdr:row>31</xdr:row>
      <xdr:rowOff>447675</xdr:rowOff>
    </xdr:to>
    <xdr:sp macro="" textlink="">
      <xdr:nvSpPr>
        <xdr:cNvPr id="13314" name="Text Box 2">
          <a:extLst>
            <a:ext uri="{FF2B5EF4-FFF2-40B4-BE49-F238E27FC236}">
              <a16:creationId xmlns:a16="http://schemas.microsoft.com/office/drawing/2014/main" id="{158AA298-2EBD-BE3D-9453-94ADC4D677CC}"/>
            </a:ext>
          </a:extLst>
        </xdr:cNvPr>
        <xdr:cNvSpPr txBox="1">
          <a:spLocks noChangeArrowheads="1"/>
        </xdr:cNvSpPr>
      </xdr:nvSpPr>
      <xdr:spPr bwMode="auto">
        <a:xfrm>
          <a:off x="4972050" y="10353675"/>
          <a:ext cx="1647825" cy="28575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FFCC00"/>
              </a:solidFill>
              <a:latin typeface="ＭＳ Ｐゴシック"/>
              <a:ea typeface="ＭＳ Ｐゴシック"/>
            </a:rPr>
            <a:t> ■ </a:t>
          </a:r>
          <a:r>
            <a:rPr lang="ja-JP" altLang="en-US" sz="1000" b="0" i="0" u="none" strike="noStrike" baseline="0">
              <a:solidFill>
                <a:srgbClr val="000000"/>
              </a:solidFill>
              <a:latin typeface="ＭＳ Ｐゴシック"/>
              <a:ea typeface="ＭＳ Ｐゴシック"/>
            </a:rPr>
            <a:t>は自動入力されます</a:t>
          </a:r>
        </a:p>
      </xdr:txBody>
    </xdr:sp>
    <xdr:clientData/>
  </xdr:twoCellAnchor>
  <xdr:twoCellAnchor>
    <xdr:from>
      <xdr:col>9</xdr:col>
      <xdr:colOff>520065</xdr:colOff>
      <xdr:row>26</xdr:row>
      <xdr:rowOff>28575</xdr:rowOff>
    </xdr:from>
    <xdr:to>
      <xdr:col>10</xdr:col>
      <xdr:colOff>264862</xdr:colOff>
      <xdr:row>30</xdr:row>
      <xdr:rowOff>180975</xdr:rowOff>
    </xdr:to>
    <xdr:sp macro="" textlink="">
      <xdr:nvSpPr>
        <xdr:cNvPr id="13315" name="Text Box 3">
          <a:extLst>
            <a:ext uri="{FF2B5EF4-FFF2-40B4-BE49-F238E27FC236}">
              <a16:creationId xmlns:a16="http://schemas.microsoft.com/office/drawing/2014/main" id="{139E5C28-D6E1-2DD7-B5A3-1BFC9B934865}"/>
            </a:ext>
          </a:extLst>
        </xdr:cNvPr>
        <xdr:cNvSpPr txBox="1">
          <a:spLocks noChangeArrowheads="1"/>
        </xdr:cNvSpPr>
      </xdr:nvSpPr>
      <xdr:spPr bwMode="auto">
        <a:xfrm>
          <a:off x="7315200" y="8181975"/>
          <a:ext cx="409575" cy="1619250"/>
        </a:xfrm>
        <a:prstGeom prst="rect">
          <a:avLst/>
        </a:prstGeom>
        <a:solidFill>
          <a:srgbClr val="FFFFFF"/>
        </a:solidFill>
        <a:ln w="9525">
          <a:solidFill>
            <a:srgbClr val="000000"/>
          </a:solidFill>
          <a:miter lim="800000"/>
          <a:headEnd/>
          <a:tailEnd/>
        </a:ln>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ゴシック"/>
              <a:ea typeface="ＭＳ Ｐゴシック"/>
            </a:rPr>
            <a:t>該当工程の規定点数の合計を入力</a:t>
          </a:r>
        </a:p>
      </xdr:txBody>
    </xdr:sp>
    <xdr:clientData/>
  </xdr:twoCellAnchor>
  <xdr:twoCellAnchor>
    <xdr:from>
      <xdr:col>9</xdr:col>
      <xdr:colOff>68580</xdr:colOff>
      <xdr:row>28</xdr:row>
      <xdr:rowOff>220980</xdr:rowOff>
    </xdr:from>
    <xdr:to>
      <xdr:col>9</xdr:col>
      <xdr:colOff>502920</xdr:colOff>
      <xdr:row>28</xdr:row>
      <xdr:rowOff>228600</xdr:rowOff>
    </xdr:to>
    <xdr:sp macro="" textlink="">
      <xdr:nvSpPr>
        <xdr:cNvPr id="29791" name="Line 5">
          <a:extLst>
            <a:ext uri="{FF2B5EF4-FFF2-40B4-BE49-F238E27FC236}">
              <a16:creationId xmlns:a16="http://schemas.microsoft.com/office/drawing/2014/main" id="{B7791863-F8E8-3E91-D20E-6F972FDE06CA}"/>
            </a:ext>
          </a:extLst>
        </xdr:cNvPr>
        <xdr:cNvSpPr>
          <a:spLocks noChangeShapeType="1"/>
        </xdr:cNvSpPr>
      </xdr:nvSpPr>
      <xdr:spPr bwMode="auto">
        <a:xfrm flipH="1">
          <a:off x="7071360" y="9006840"/>
          <a:ext cx="434340" cy="76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388620</xdr:colOff>
      <xdr:row>27</xdr:row>
      <xdr:rowOff>30480</xdr:rowOff>
    </xdr:from>
    <xdr:to>
      <xdr:col>4</xdr:col>
      <xdr:colOff>1021080</xdr:colOff>
      <xdr:row>27</xdr:row>
      <xdr:rowOff>342900</xdr:rowOff>
    </xdr:to>
    <xdr:sp macro="" textlink="">
      <xdr:nvSpPr>
        <xdr:cNvPr id="29792" name="Oval 10">
          <a:extLst>
            <a:ext uri="{FF2B5EF4-FFF2-40B4-BE49-F238E27FC236}">
              <a16:creationId xmlns:a16="http://schemas.microsoft.com/office/drawing/2014/main" id="{80ED067E-590F-F0F9-B591-670CD31D72B8}"/>
            </a:ext>
          </a:extLst>
        </xdr:cNvPr>
        <xdr:cNvSpPr>
          <a:spLocks noChangeArrowheads="1"/>
        </xdr:cNvSpPr>
      </xdr:nvSpPr>
      <xdr:spPr bwMode="auto">
        <a:xfrm>
          <a:off x="3863340" y="8450580"/>
          <a:ext cx="632460" cy="312420"/>
        </a:xfrm>
        <a:prstGeom prst="ellipse">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205740</xdr:colOff>
      <xdr:row>27</xdr:row>
      <xdr:rowOff>38100</xdr:rowOff>
    </xdr:from>
    <xdr:to>
      <xdr:col>8</xdr:col>
      <xdr:colOff>472440</xdr:colOff>
      <xdr:row>27</xdr:row>
      <xdr:rowOff>350520</xdr:rowOff>
    </xdr:to>
    <xdr:sp macro="" textlink="">
      <xdr:nvSpPr>
        <xdr:cNvPr id="29793" name="Oval 11">
          <a:extLst>
            <a:ext uri="{FF2B5EF4-FFF2-40B4-BE49-F238E27FC236}">
              <a16:creationId xmlns:a16="http://schemas.microsoft.com/office/drawing/2014/main" id="{48B14A3E-7ABF-F023-551E-E3E703A36CA1}"/>
            </a:ext>
          </a:extLst>
        </xdr:cNvPr>
        <xdr:cNvSpPr>
          <a:spLocks noChangeArrowheads="1"/>
        </xdr:cNvSpPr>
      </xdr:nvSpPr>
      <xdr:spPr bwMode="auto">
        <a:xfrm>
          <a:off x="6210300" y="8458200"/>
          <a:ext cx="586740" cy="312420"/>
        </a:xfrm>
        <a:prstGeom prst="ellipse">
          <a:avLst/>
        </a:prstGeom>
        <a:noFill/>
        <a:ln w="285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998220</xdr:colOff>
      <xdr:row>5</xdr:row>
      <xdr:rowOff>76200</xdr:rowOff>
    </xdr:from>
    <xdr:to>
      <xdr:col>14</xdr:col>
      <xdr:colOff>2072640</xdr:colOff>
      <xdr:row>7</xdr:row>
      <xdr:rowOff>45720</xdr:rowOff>
    </xdr:to>
    <xdr:sp macro="" textlink="">
      <xdr:nvSpPr>
        <xdr:cNvPr id="30784" name="Freeform 164">
          <a:extLst>
            <a:ext uri="{FF2B5EF4-FFF2-40B4-BE49-F238E27FC236}">
              <a16:creationId xmlns:a16="http://schemas.microsoft.com/office/drawing/2014/main" id="{57CC6B6D-3206-1F83-BF7F-5D2EF850D3DA}"/>
            </a:ext>
          </a:extLst>
        </xdr:cNvPr>
        <xdr:cNvSpPr>
          <a:spLocks/>
        </xdr:cNvSpPr>
      </xdr:nvSpPr>
      <xdr:spPr bwMode="auto">
        <a:xfrm>
          <a:off x="13952220" y="2659380"/>
          <a:ext cx="1074420" cy="1112520"/>
        </a:xfrm>
        <a:custGeom>
          <a:avLst/>
          <a:gdLst>
            <a:gd name="T0" fmla="*/ 0 w 110"/>
            <a:gd name="T1" fmla="*/ 2147483646 h 142"/>
            <a:gd name="T2" fmla="*/ 0 w 110"/>
            <a:gd name="T3" fmla="*/ 0 h 142"/>
            <a:gd name="T4" fmla="*/ 2147483646 w 110"/>
            <a:gd name="T5" fmla="*/ 0 h 142"/>
            <a:gd name="T6" fmla="*/ 0 60000 65536"/>
            <a:gd name="T7" fmla="*/ 0 60000 65536"/>
            <a:gd name="T8" fmla="*/ 0 60000 65536"/>
            <a:gd name="T9" fmla="*/ 0 w 110"/>
            <a:gd name="T10" fmla="*/ 0 h 142"/>
            <a:gd name="T11" fmla="*/ 110 w 110"/>
            <a:gd name="T12" fmla="*/ 142 h 142"/>
          </a:gdLst>
          <a:ahLst/>
          <a:cxnLst>
            <a:cxn ang="T6">
              <a:pos x="T0" y="T1"/>
            </a:cxn>
            <a:cxn ang="T7">
              <a:pos x="T2" y="T3"/>
            </a:cxn>
            <a:cxn ang="T8">
              <a:pos x="T4" y="T5"/>
            </a:cxn>
          </a:cxnLst>
          <a:rect l="T9" t="T10" r="T11" b="T12"/>
          <a:pathLst>
            <a:path w="110" h="142">
              <a:moveTo>
                <a:pt x="0" y="142"/>
              </a:moveTo>
              <a:lnTo>
                <a:pt x="0" y="0"/>
              </a:lnTo>
              <a:lnTo>
                <a:pt x="110" y="0"/>
              </a:lnTo>
            </a:path>
          </a:pathLst>
        </a:custGeom>
        <a:noFill/>
        <a:ln w="9525" cap="flat" cmpd="sng">
          <a:solidFill>
            <a:srgbClr val="000000"/>
          </a:solidFill>
          <a:prstDash val="solid"/>
          <a:round/>
          <a:headEnd type="oval" w="med" len="med"/>
          <a:tailEnd type="triangle" w="lg" len="lg"/>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998220</xdr:colOff>
      <xdr:row>13</xdr:row>
      <xdr:rowOff>83820</xdr:rowOff>
    </xdr:from>
    <xdr:to>
      <xdr:col>14</xdr:col>
      <xdr:colOff>2072640</xdr:colOff>
      <xdr:row>15</xdr:row>
      <xdr:rowOff>60960</xdr:rowOff>
    </xdr:to>
    <xdr:sp macro="" textlink="">
      <xdr:nvSpPr>
        <xdr:cNvPr id="30785" name="Freeform 166">
          <a:extLst>
            <a:ext uri="{FF2B5EF4-FFF2-40B4-BE49-F238E27FC236}">
              <a16:creationId xmlns:a16="http://schemas.microsoft.com/office/drawing/2014/main" id="{EBB89EEE-8F7E-4BEA-E8C4-F91AA2DFBA2D}"/>
            </a:ext>
          </a:extLst>
        </xdr:cNvPr>
        <xdr:cNvSpPr>
          <a:spLocks/>
        </xdr:cNvSpPr>
      </xdr:nvSpPr>
      <xdr:spPr bwMode="auto">
        <a:xfrm>
          <a:off x="13952220" y="7223760"/>
          <a:ext cx="1074420" cy="1120140"/>
        </a:xfrm>
        <a:custGeom>
          <a:avLst/>
          <a:gdLst>
            <a:gd name="T0" fmla="*/ 0 w 110"/>
            <a:gd name="T1" fmla="*/ 2147483646 h 142"/>
            <a:gd name="T2" fmla="*/ 0 w 110"/>
            <a:gd name="T3" fmla="*/ 0 h 142"/>
            <a:gd name="T4" fmla="*/ 2147483646 w 110"/>
            <a:gd name="T5" fmla="*/ 0 h 142"/>
            <a:gd name="T6" fmla="*/ 0 60000 65536"/>
            <a:gd name="T7" fmla="*/ 0 60000 65536"/>
            <a:gd name="T8" fmla="*/ 0 60000 65536"/>
            <a:gd name="T9" fmla="*/ 0 w 110"/>
            <a:gd name="T10" fmla="*/ 0 h 142"/>
            <a:gd name="T11" fmla="*/ 110 w 110"/>
            <a:gd name="T12" fmla="*/ 142 h 142"/>
          </a:gdLst>
          <a:ahLst/>
          <a:cxnLst>
            <a:cxn ang="T6">
              <a:pos x="T0" y="T1"/>
            </a:cxn>
            <a:cxn ang="T7">
              <a:pos x="T2" y="T3"/>
            </a:cxn>
            <a:cxn ang="T8">
              <a:pos x="T4" y="T5"/>
            </a:cxn>
          </a:cxnLst>
          <a:rect l="T9" t="T10" r="T11" b="T12"/>
          <a:pathLst>
            <a:path w="110" h="142">
              <a:moveTo>
                <a:pt x="0" y="142"/>
              </a:moveTo>
              <a:lnTo>
                <a:pt x="0" y="0"/>
              </a:lnTo>
              <a:lnTo>
                <a:pt x="110" y="0"/>
              </a:lnTo>
            </a:path>
          </a:pathLst>
        </a:custGeom>
        <a:noFill/>
        <a:ln w="9525" cap="flat" cmpd="sng">
          <a:solidFill>
            <a:srgbClr val="000000"/>
          </a:solidFill>
          <a:prstDash val="solid"/>
          <a:round/>
          <a:headEnd type="oval" w="med" len="med"/>
          <a:tailEnd type="triangle" w="lg" len="lg"/>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1051560</xdr:colOff>
      <xdr:row>17</xdr:row>
      <xdr:rowOff>7620</xdr:rowOff>
    </xdr:from>
    <xdr:to>
      <xdr:col>14</xdr:col>
      <xdr:colOff>2125980</xdr:colOff>
      <xdr:row>18</xdr:row>
      <xdr:rowOff>548640</xdr:rowOff>
    </xdr:to>
    <xdr:sp macro="" textlink="">
      <xdr:nvSpPr>
        <xdr:cNvPr id="30786" name="Freeform 167">
          <a:extLst>
            <a:ext uri="{FF2B5EF4-FFF2-40B4-BE49-F238E27FC236}">
              <a16:creationId xmlns:a16="http://schemas.microsoft.com/office/drawing/2014/main" id="{85FA3125-9812-65B6-A380-59C6CD97393B}"/>
            </a:ext>
          </a:extLst>
        </xdr:cNvPr>
        <xdr:cNvSpPr>
          <a:spLocks/>
        </xdr:cNvSpPr>
      </xdr:nvSpPr>
      <xdr:spPr bwMode="auto">
        <a:xfrm>
          <a:off x="14005560" y="9433560"/>
          <a:ext cx="1074420" cy="1112520"/>
        </a:xfrm>
        <a:custGeom>
          <a:avLst/>
          <a:gdLst>
            <a:gd name="T0" fmla="*/ 0 w 110"/>
            <a:gd name="T1" fmla="*/ 2147483646 h 142"/>
            <a:gd name="T2" fmla="*/ 0 w 110"/>
            <a:gd name="T3" fmla="*/ 0 h 142"/>
            <a:gd name="T4" fmla="*/ 2147483646 w 110"/>
            <a:gd name="T5" fmla="*/ 0 h 142"/>
            <a:gd name="T6" fmla="*/ 0 60000 65536"/>
            <a:gd name="T7" fmla="*/ 0 60000 65536"/>
            <a:gd name="T8" fmla="*/ 0 60000 65536"/>
            <a:gd name="T9" fmla="*/ 0 w 110"/>
            <a:gd name="T10" fmla="*/ 0 h 142"/>
            <a:gd name="T11" fmla="*/ 110 w 110"/>
            <a:gd name="T12" fmla="*/ 142 h 142"/>
          </a:gdLst>
          <a:ahLst/>
          <a:cxnLst>
            <a:cxn ang="T6">
              <a:pos x="T0" y="T1"/>
            </a:cxn>
            <a:cxn ang="T7">
              <a:pos x="T2" y="T3"/>
            </a:cxn>
            <a:cxn ang="T8">
              <a:pos x="T4" y="T5"/>
            </a:cxn>
          </a:cxnLst>
          <a:rect l="T9" t="T10" r="T11" b="T12"/>
          <a:pathLst>
            <a:path w="110" h="142">
              <a:moveTo>
                <a:pt x="0" y="142"/>
              </a:moveTo>
              <a:lnTo>
                <a:pt x="0" y="0"/>
              </a:lnTo>
              <a:lnTo>
                <a:pt x="110" y="0"/>
              </a:lnTo>
            </a:path>
          </a:pathLst>
        </a:custGeom>
        <a:noFill/>
        <a:ln w="9525" cap="flat" cmpd="sng">
          <a:solidFill>
            <a:srgbClr val="000000"/>
          </a:solidFill>
          <a:prstDash val="solid"/>
          <a:round/>
          <a:headEnd type="oval" w="med" len="med"/>
          <a:tailEnd type="triangle" w="lg" len="lg"/>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998220</xdr:colOff>
      <xdr:row>9</xdr:row>
      <xdr:rowOff>182880</xdr:rowOff>
    </xdr:from>
    <xdr:to>
      <xdr:col>14</xdr:col>
      <xdr:colOff>2072640</xdr:colOff>
      <xdr:row>11</xdr:row>
      <xdr:rowOff>38100</xdr:rowOff>
    </xdr:to>
    <xdr:sp macro="" textlink="">
      <xdr:nvSpPr>
        <xdr:cNvPr id="30787" name="Freeform 170">
          <a:extLst>
            <a:ext uri="{FF2B5EF4-FFF2-40B4-BE49-F238E27FC236}">
              <a16:creationId xmlns:a16="http://schemas.microsoft.com/office/drawing/2014/main" id="{8E7EB878-4198-E75C-A6D0-57B1CE035047}"/>
            </a:ext>
          </a:extLst>
        </xdr:cNvPr>
        <xdr:cNvSpPr>
          <a:spLocks/>
        </xdr:cNvSpPr>
      </xdr:nvSpPr>
      <xdr:spPr bwMode="auto">
        <a:xfrm>
          <a:off x="13952220" y="5036820"/>
          <a:ext cx="1074420" cy="998220"/>
        </a:xfrm>
        <a:custGeom>
          <a:avLst/>
          <a:gdLst>
            <a:gd name="T0" fmla="*/ 0 w 110"/>
            <a:gd name="T1" fmla="*/ 2147483646 h 142"/>
            <a:gd name="T2" fmla="*/ 0 w 110"/>
            <a:gd name="T3" fmla="*/ 0 h 142"/>
            <a:gd name="T4" fmla="*/ 2147483646 w 110"/>
            <a:gd name="T5" fmla="*/ 0 h 142"/>
            <a:gd name="T6" fmla="*/ 0 60000 65536"/>
            <a:gd name="T7" fmla="*/ 0 60000 65536"/>
            <a:gd name="T8" fmla="*/ 0 60000 65536"/>
            <a:gd name="T9" fmla="*/ 0 w 110"/>
            <a:gd name="T10" fmla="*/ 0 h 142"/>
            <a:gd name="T11" fmla="*/ 110 w 110"/>
            <a:gd name="T12" fmla="*/ 142 h 142"/>
          </a:gdLst>
          <a:ahLst/>
          <a:cxnLst>
            <a:cxn ang="T6">
              <a:pos x="T0" y="T1"/>
            </a:cxn>
            <a:cxn ang="T7">
              <a:pos x="T2" y="T3"/>
            </a:cxn>
            <a:cxn ang="T8">
              <a:pos x="T4" y="T5"/>
            </a:cxn>
          </a:cxnLst>
          <a:rect l="T9" t="T10" r="T11" b="T12"/>
          <a:pathLst>
            <a:path w="110" h="142">
              <a:moveTo>
                <a:pt x="0" y="142"/>
              </a:moveTo>
              <a:lnTo>
                <a:pt x="0" y="0"/>
              </a:lnTo>
              <a:lnTo>
                <a:pt x="110" y="0"/>
              </a:lnTo>
            </a:path>
          </a:pathLst>
        </a:custGeom>
        <a:noFill/>
        <a:ln w="9525" cap="flat" cmpd="sng">
          <a:solidFill>
            <a:srgbClr val="000000"/>
          </a:solidFill>
          <a:prstDash val="solid"/>
          <a:round/>
          <a:headEnd type="oval" w="med" len="med"/>
          <a:tailEnd type="triangle" w="lg" len="lg"/>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411480</xdr:colOff>
      <xdr:row>28</xdr:row>
      <xdr:rowOff>0</xdr:rowOff>
    </xdr:from>
    <xdr:to>
      <xdr:col>14</xdr:col>
      <xdr:colOff>411480</xdr:colOff>
      <xdr:row>28</xdr:row>
      <xdr:rowOff>0</xdr:rowOff>
    </xdr:to>
    <xdr:sp macro="" textlink="">
      <xdr:nvSpPr>
        <xdr:cNvPr id="30788" name="Line 186">
          <a:extLst>
            <a:ext uri="{FF2B5EF4-FFF2-40B4-BE49-F238E27FC236}">
              <a16:creationId xmlns:a16="http://schemas.microsoft.com/office/drawing/2014/main" id="{F5A863FE-A216-5DFE-2E7C-9A025EE1A008}"/>
            </a:ext>
          </a:extLst>
        </xdr:cNvPr>
        <xdr:cNvSpPr>
          <a:spLocks noChangeShapeType="1"/>
        </xdr:cNvSpPr>
      </xdr:nvSpPr>
      <xdr:spPr bwMode="auto">
        <a:xfrm>
          <a:off x="13365480" y="15163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1051560</xdr:colOff>
      <xdr:row>4</xdr:row>
      <xdr:rowOff>68580</xdr:rowOff>
    </xdr:from>
    <xdr:to>
      <xdr:col>14</xdr:col>
      <xdr:colOff>2125980</xdr:colOff>
      <xdr:row>6</xdr:row>
      <xdr:rowOff>38100</xdr:rowOff>
    </xdr:to>
    <xdr:sp macro="" textlink="">
      <xdr:nvSpPr>
        <xdr:cNvPr id="14704" name="Freeform 6">
          <a:extLst>
            <a:ext uri="{FF2B5EF4-FFF2-40B4-BE49-F238E27FC236}">
              <a16:creationId xmlns:a16="http://schemas.microsoft.com/office/drawing/2014/main" id="{5A6CE55B-1BB3-5785-B809-69CF76ECEE4B}"/>
            </a:ext>
          </a:extLst>
        </xdr:cNvPr>
        <xdr:cNvSpPr>
          <a:spLocks/>
        </xdr:cNvSpPr>
      </xdr:nvSpPr>
      <xdr:spPr bwMode="auto">
        <a:xfrm>
          <a:off x="14005560" y="2080260"/>
          <a:ext cx="1074420" cy="1112520"/>
        </a:xfrm>
        <a:custGeom>
          <a:avLst/>
          <a:gdLst>
            <a:gd name="T0" fmla="*/ 0 w 110"/>
            <a:gd name="T1" fmla="*/ 2147483646 h 142"/>
            <a:gd name="T2" fmla="*/ 0 w 110"/>
            <a:gd name="T3" fmla="*/ 0 h 142"/>
            <a:gd name="T4" fmla="*/ 2147483646 w 110"/>
            <a:gd name="T5" fmla="*/ 0 h 142"/>
            <a:gd name="T6" fmla="*/ 0 60000 65536"/>
            <a:gd name="T7" fmla="*/ 0 60000 65536"/>
            <a:gd name="T8" fmla="*/ 0 60000 65536"/>
            <a:gd name="T9" fmla="*/ 0 w 110"/>
            <a:gd name="T10" fmla="*/ 0 h 142"/>
            <a:gd name="T11" fmla="*/ 110 w 110"/>
            <a:gd name="T12" fmla="*/ 142 h 142"/>
          </a:gdLst>
          <a:ahLst/>
          <a:cxnLst>
            <a:cxn ang="T6">
              <a:pos x="T0" y="T1"/>
            </a:cxn>
            <a:cxn ang="T7">
              <a:pos x="T2" y="T3"/>
            </a:cxn>
            <a:cxn ang="T8">
              <a:pos x="T4" y="T5"/>
            </a:cxn>
          </a:cxnLst>
          <a:rect l="T9" t="T10" r="T11" b="T12"/>
          <a:pathLst>
            <a:path w="110" h="142">
              <a:moveTo>
                <a:pt x="0" y="142"/>
              </a:moveTo>
              <a:lnTo>
                <a:pt x="0" y="0"/>
              </a:lnTo>
              <a:lnTo>
                <a:pt x="110" y="0"/>
              </a:lnTo>
            </a:path>
          </a:pathLst>
        </a:custGeom>
        <a:noFill/>
        <a:ln w="9525" cap="flat" cmpd="sng">
          <a:solidFill>
            <a:srgbClr val="000000"/>
          </a:solidFill>
          <a:prstDash val="solid"/>
          <a:round/>
          <a:headEnd type="oval" w="med" len="med"/>
          <a:tailEnd type="triangle" w="lg" len="lg"/>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411480</xdr:colOff>
      <xdr:row>25</xdr:row>
      <xdr:rowOff>0</xdr:rowOff>
    </xdr:from>
    <xdr:to>
      <xdr:col>14</xdr:col>
      <xdr:colOff>411480</xdr:colOff>
      <xdr:row>25</xdr:row>
      <xdr:rowOff>0</xdr:rowOff>
    </xdr:to>
    <xdr:sp macro="" textlink="">
      <xdr:nvSpPr>
        <xdr:cNvPr id="14705" name="Line 8">
          <a:extLst>
            <a:ext uri="{FF2B5EF4-FFF2-40B4-BE49-F238E27FC236}">
              <a16:creationId xmlns:a16="http://schemas.microsoft.com/office/drawing/2014/main" id="{738E3D11-0976-C61E-7E7F-F18E515E850E}"/>
            </a:ext>
          </a:extLst>
        </xdr:cNvPr>
        <xdr:cNvSpPr>
          <a:spLocks noChangeShapeType="1"/>
        </xdr:cNvSpPr>
      </xdr:nvSpPr>
      <xdr:spPr bwMode="auto">
        <a:xfrm>
          <a:off x="13365480" y="1365504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2514600</xdr:colOff>
      <xdr:row>16</xdr:row>
      <xdr:rowOff>388620</xdr:rowOff>
    </xdr:from>
    <xdr:to>
      <xdr:col>8</xdr:col>
      <xdr:colOff>426720</xdr:colOff>
      <xdr:row>27</xdr:row>
      <xdr:rowOff>152400</xdr:rowOff>
    </xdr:to>
    <xdr:sp macro="" textlink="">
      <xdr:nvSpPr>
        <xdr:cNvPr id="16082" name="AutoShape 1">
          <a:extLst>
            <a:ext uri="{FF2B5EF4-FFF2-40B4-BE49-F238E27FC236}">
              <a16:creationId xmlns:a16="http://schemas.microsoft.com/office/drawing/2014/main" id="{C01DE27A-4FD1-411B-99BC-E725DEE266E2}"/>
            </a:ext>
          </a:extLst>
        </xdr:cNvPr>
        <xdr:cNvSpPr>
          <a:spLocks/>
        </xdr:cNvSpPr>
      </xdr:nvSpPr>
      <xdr:spPr bwMode="auto">
        <a:xfrm flipH="1">
          <a:off x="6659880" y="8496300"/>
          <a:ext cx="632460" cy="6050280"/>
        </a:xfrm>
        <a:prstGeom prst="rightBrace">
          <a:avLst>
            <a:gd name="adj1" fmla="val 7971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234315</xdr:colOff>
      <xdr:row>21</xdr:row>
      <xdr:rowOff>123825</xdr:rowOff>
    </xdr:from>
    <xdr:to>
      <xdr:col>7</xdr:col>
      <xdr:colOff>2440211</xdr:colOff>
      <xdr:row>22</xdr:row>
      <xdr:rowOff>382925</xdr:rowOff>
    </xdr:to>
    <xdr:sp macro="" textlink="">
      <xdr:nvSpPr>
        <xdr:cNvPr id="15362" name="Text Box 2">
          <a:extLst>
            <a:ext uri="{FF2B5EF4-FFF2-40B4-BE49-F238E27FC236}">
              <a16:creationId xmlns:a16="http://schemas.microsoft.com/office/drawing/2014/main" id="{217070BA-0083-7557-1671-1F1D2A4D1B30}"/>
            </a:ext>
          </a:extLst>
        </xdr:cNvPr>
        <xdr:cNvSpPr txBox="1">
          <a:spLocks noChangeArrowheads="1"/>
        </xdr:cNvSpPr>
      </xdr:nvSpPr>
      <xdr:spPr bwMode="auto">
        <a:xfrm>
          <a:off x="4629150" y="11096625"/>
          <a:ext cx="2152650" cy="8382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・主たる基材のみの記入で良い。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・主たる基材が金属・紙・プラスチック以外の場合は、「その他基材」の欄に記入のこと。</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14</xdr:col>
      <xdr:colOff>411480</xdr:colOff>
      <xdr:row>25</xdr:row>
      <xdr:rowOff>251460</xdr:rowOff>
    </xdr:from>
    <xdr:to>
      <xdr:col>14</xdr:col>
      <xdr:colOff>411480</xdr:colOff>
      <xdr:row>25</xdr:row>
      <xdr:rowOff>518160</xdr:rowOff>
    </xdr:to>
    <xdr:sp macro="" textlink="">
      <xdr:nvSpPr>
        <xdr:cNvPr id="16084" name="Line 4">
          <a:extLst>
            <a:ext uri="{FF2B5EF4-FFF2-40B4-BE49-F238E27FC236}">
              <a16:creationId xmlns:a16="http://schemas.microsoft.com/office/drawing/2014/main" id="{83535353-A701-72D9-BACB-F4F65249FCAF}"/>
            </a:ext>
          </a:extLst>
        </xdr:cNvPr>
        <xdr:cNvSpPr>
          <a:spLocks noChangeShapeType="1"/>
        </xdr:cNvSpPr>
      </xdr:nvSpPr>
      <xdr:spPr bwMode="auto">
        <a:xfrm>
          <a:off x="13776960" y="13502640"/>
          <a:ext cx="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99060</xdr:colOff>
      <xdr:row>25</xdr:row>
      <xdr:rowOff>548640</xdr:rowOff>
    </xdr:from>
    <xdr:to>
      <xdr:col>14</xdr:col>
      <xdr:colOff>2019300</xdr:colOff>
      <xdr:row>26</xdr:row>
      <xdr:rowOff>457200</xdr:rowOff>
    </xdr:to>
    <xdr:sp macro="" textlink="">
      <xdr:nvSpPr>
        <xdr:cNvPr id="16085" name="Text Box 5">
          <a:extLst>
            <a:ext uri="{FF2B5EF4-FFF2-40B4-BE49-F238E27FC236}">
              <a16:creationId xmlns:a16="http://schemas.microsoft.com/office/drawing/2014/main" id="{A4A23963-72BA-1529-4A81-0DA760D73E3A}"/>
            </a:ext>
          </a:extLst>
        </xdr:cNvPr>
        <xdr:cNvSpPr txBox="1">
          <a:spLocks noChangeArrowheads="1"/>
        </xdr:cNvSpPr>
      </xdr:nvSpPr>
      <xdr:spPr bwMode="auto">
        <a:xfrm>
          <a:off x="13464540" y="13799820"/>
          <a:ext cx="1920240" cy="48006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411480</xdr:colOff>
      <xdr:row>0</xdr:row>
      <xdr:rowOff>0</xdr:rowOff>
    </xdr:from>
    <xdr:to>
      <xdr:col>14</xdr:col>
      <xdr:colOff>411480</xdr:colOff>
      <xdr:row>0</xdr:row>
      <xdr:rowOff>0</xdr:rowOff>
    </xdr:to>
    <xdr:sp macro="" textlink="">
      <xdr:nvSpPr>
        <xdr:cNvPr id="16595" name="Line 3">
          <a:extLst>
            <a:ext uri="{FF2B5EF4-FFF2-40B4-BE49-F238E27FC236}">
              <a16:creationId xmlns:a16="http://schemas.microsoft.com/office/drawing/2014/main" id="{1279048E-3320-58B5-9BB2-16E1ED836663}"/>
            </a:ext>
          </a:extLst>
        </xdr:cNvPr>
        <xdr:cNvSpPr>
          <a:spLocks noChangeShapeType="1"/>
        </xdr:cNvSpPr>
      </xdr:nvSpPr>
      <xdr:spPr bwMode="auto">
        <a:xfrm>
          <a:off x="12854940"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411480</xdr:colOff>
      <xdr:row>0</xdr:row>
      <xdr:rowOff>0</xdr:rowOff>
    </xdr:from>
    <xdr:to>
      <xdr:col>14</xdr:col>
      <xdr:colOff>411480</xdr:colOff>
      <xdr:row>0</xdr:row>
      <xdr:rowOff>0</xdr:rowOff>
    </xdr:to>
    <xdr:sp macro="" textlink="">
      <xdr:nvSpPr>
        <xdr:cNvPr id="17622" name="Line 3">
          <a:extLst>
            <a:ext uri="{FF2B5EF4-FFF2-40B4-BE49-F238E27FC236}">
              <a16:creationId xmlns:a16="http://schemas.microsoft.com/office/drawing/2014/main" id="{4B709650-E52E-1330-B9A9-98BC520DE818}"/>
            </a:ext>
          </a:extLst>
        </xdr:cNvPr>
        <xdr:cNvSpPr>
          <a:spLocks noChangeShapeType="1"/>
        </xdr:cNvSpPr>
      </xdr:nvSpPr>
      <xdr:spPr bwMode="auto">
        <a:xfrm>
          <a:off x="13129260"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411480</xdr:colOff>
      <xdr:row>0</xdr:row>
      <xdr:rowOff>0</xdr:rowOff>
    </xdr:from>
    <xdr:to>
      <xdr:col>14</xdr:col>
      <xdr:colOff>411480</xdr:colOff>
      <xdr:row>0</xdr:row>
      <xdr:rowOff>0</xdr:rowOff>
    </xdr:to>
    <xdr:sp macro="" textlink="">
      <xdr:nvSpPr>
        <xdr:cNvPr id="18649" name="Line 3">
          <a:extLst>
            <a:ext uri="{FF2B5EF4-FFF2-40B4-BE49-F238E27FC236}">
              <a16:creationId xmlns:a16="http://schemas.microsoft.com/office/drawing/2014/main" id="{7F5BC765-759D-58C8-2351-D66369C2C73C}"/>
            </a:ext>
          </a:extLst>
        </xdr:cNvPr>
        <xdr:cNvSpPr>
          <a:spLocks noChangeShapeType="1"/>
        </xdr:cNvSpPr>
      </xdr:nvSpPr>
      <xdr:spPr bwMode="auto">
        <a:xfrm>
          <a:off x="12992100" y="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pageSetUpPr fitToPage="1"/>
  </sheetPr>
  <dimension ref="A1:Z36"/>
  <sheetViews>
    <sheetView tabSelected="1" view="pageBreakPreview" topLeftCell="C1" zoomScaleNormal="100" zoomScaleSheetLayoutView="100" workbookViewId="0">
      <selection sqref="A1:E1"/>
    </sheetView>
  </sheetViews>
  <sheetFormatPr defaultColWidth="9.109375" defaultRowHeight="13.2" x14ac:dyDescent="0.15"/>
  <cols>
    <col min="1" max="1" width="5" style="415" customWidth="1"/>
    <col min="2" max="2" width="21.6640625" style="403" customWidth="1"/>
    <col min="3" max="3" width="6.33203125" style="403" customWidth="1"/>
    <col min="4" max="4" width="17" style="403" customWidth="1"/>
    <col min="5" max="5" width="11.44140625" style="403" customWidth="1"/>
    <col min="6" max="6" width="15.88671875" style="403" customWidth="1"/>
    <col min="7" max="7" width="11.109375" style="403" customWidth="1"/>
    <col min="8" max="8" width="17.33203125" style="403" customWidth="1"/>
    <col min="9" max="9" width="12" style="403" customWidth="1"/>
    <col min="10" max="10" width="7" style="403" customWidth="1"/>
    <col min="11" max="11" width="6.88671875" style="403" customWidth="1"/>
    <col min="12" max="12" width="26" style="403" customWidth="1"/>
    <col min="13" max="13" width="9.109375" style="403"/>
    <col min="14" max="14" width="14.44140625" style="403" customWidth="1"/>
    <col min="15" max="15" width="7.109375" style="403" customWidth="1"/>
    <col min="16" max="16" width="9.109375" style="403"/>
    <col min="17" max="17" width="34" style="403" customWidth="1"/>
    <col min="18" max="16384" width="9.109375" style="403"/>
  </cols>
  <sheetData>
    <row r="1" spans="1:26" ht="40.5" customHeight="1" x14ac:dyDescent="0.15">
      <c r="A1" s="515" t="s">
        <v>488</v>
      </c>
      <c r="B1" s="515"/>
      <c r="C1" s="515"/>
      <c r="D1" s="515"/>
      <c r="E1" s="515"/>
      <c r="F1" s="402"/>
      <c r="G1" s="402"/>
      <c r="I1" s="404"/>
      <c r="J1" s="404"/>
      <c r="K1" s="404"/>
      <c r="L1" s="404"/>
      <c r="S1" s="405"/>
    </row>
    <row r="2" spans="1:26" s="410" customFormat="1" ht="27.75" customHeight="1" x14ac:dyDescent="0.15">
      <c r="A2" s="406" t="s">
        <v>513</v>
      </c>
      <c r="B2" s="407"/>
      <c r="C2" s="407"/>
      <c r="D2" s="407"/>
      <c r="E2" s="407"/>
      <c r="F2" s="408"/>
      <c r="G2" s="408"/>
      <c r="H2" s="408"/>
      <c r="I2" s="409"/>
      <c r="J2" s="409"/>
      <c r="K2" s="409"/>
      <c r="L2" s="409"/>
      <c r="M2" s="409"/>
      <c r="S2" s="411"/>
    </row>
    <row r="3" spans="1:26" ht="27.75" customHeight="1" x14ac:dyDescent="0.15">
      <c r="A3" s="412"/>
      <c r="B3" s="401"/>
      <c r="C3" s="401"/>
      <c r="D3" s="401"/>
      <c r="E3" s="401"/>
      <c r="F3" s="413"/>
      <c r="G3" s="413"/>
      <c r="H3" s="413"/>
      <c r="I3" s="414"/>
      <c r="J3" s="414"/>
      <c r="K3" s="414"/>
      <c r="L3" s="414"/>
      <c r="M3" s="414"/>
      <c r="S3" s="405"/>
    </row>
    <row r="4" spans="1:26" ht="20.25" customHeight="1" thickBot="1" x14ac:dyDescent="0.2">
      <c r="A4" s="412"/>
      <c r="B4" s="401"/>
      <c r="C4" s="401"/>
      <c r="D4" s="401"/>
      <c r="E4" s="401"/>
      <c r="F4" s="413"/>
      <c r="G4" s="413"/>
      <c r="H4" s="413"/>
      <c r="I4" s="414"/>
      <c r="J4" s="414"/>
      <c r="K4" s="414"/>
      <c r="L4" s="414"/>
      <c r="S4" s="405"/>
    </row>
    <row r="5" spans="1:26" ht="35.25" customHeight="1" x14ac:dyDescent="0.15">
      <c r="A5" s="516" t="s">
        <v>489</v>
      </c>
      <c r="B5" s="517"/>
      <c r="C5" s="518" t="s">
        <v>535</v>
      </c>
      <c r="D5" s="518"/>
      <c r="E5" s="518"/>
      <c r="F5" s="518"/>
      <c r="G5" s="519" t="s">
        <v>536</v>
      </c>
      <c r="H5" s="519"/>
      <c r="I5" s="520" t="s">
        <v>537</v>
      </c>
      <c r="J5" s="521"/>
      <c r="K5" s="521"/>
      <c r="L5" s="522"/>
      <c r="S5" s="405"/>
    </row>
    <row r="6" spans="1:26" ht="39.75" customHeight="1" thickBot="1" x14ac:dyDescent="0.2">
      <c r="A6" s="523" t="s">
        <v>282</v>
      </c>
      <c r="B6" s="524"/>
      <c r="C6" s="525"/>
      <c r="D6" s="525"/>
      <c r="E6" s="525"/>
      <c r="F6" s="525"/>
      <c r="G6" s="524" t="s">
        <v>284</v>
      </c>
      <c r="H6" s="524"/>
      <c r="I6" s="525"/>
      <c r="J6" s="525"/>
      <c r="K6" s="525"/>
      <c r="L6" s="526"/>
      <c r="S6" s="405"/>
    </row>
    <row r="7" spans="1:26" ht="17.25" customHeight="1" x14ac:dyDescent="0.15">
      <c r="B7" s="416"/>
      <c r="D7" s="417"/>
      <c r="E7" s="417"/>
      <c r="F7" s="417"/>
      <c r="G7" s="417"/>
      <c r="H7" s="417"/>
      <c r="I7" s="418"/>
      <c r="J7" s="418"/>
      <c r="K7" s="418"/>
      <c r="L7" s="419"/>
      <c r="S7" s="405"/>
    </row>
    <row r="8" spans="1:26" ht="21.75" customHeight="1" thickBot="1" x14ac:dyDescent="0.2">
      <c r="A8" s="420"/>
      <c r="B8" s="416"/>
      <c r="D8" s="417"/>
      <c r="E8" s="417"/>
      <c r="F8" s="417"/>
      <c r="G8" s="417"/>
      <c r="H8" s="417"/>
      <c r="I8" s="421"/>
      <c r="J8" s="421"/>
      <c r="K8" s="421"/>
      <c r="S8" s="405"/>
    </row>
    <row r="9" spans="1:26" ht="27.75" customHeight="1" thickTop="1" x14ac:dyDescent="0.15">
      <c r="A9" s="422"/>
      <c r="B9" s="423" t="s">
        <v>490</v>
      </c>
      <c r="C9" s="424" t="s">
        <v>491</v>
      </c>
      <c r="D9" s="512" t="s">
        <v>492</v>
      </c>
      <c r="E9" s="512"/>
      <c r="F9" s="512"/>
      <c r="G9" s="512"/>
      <c r="H9" s="512"/>
      <c r="I9" s="512"/>
      <c r="J9" s="513"/>
      <c r="K9" s="514" t="s">
        <v>493</v>
      </c>
      <c r="L9" s="513"/>
      <c r="S9" s="415"/>
    </row>
    <row r="10" spans="1:26" ht="39.9" customHeight="1" x14ac:dyDescent="0.15">
      <c r="A10" s="495">
        <v>1</v>
      </c>
      <c r="B10" s="497" t="s">
        <v>494</v>
      </c>
      <c r="C10" s="425"/>
      <c r="D10" s="498" t="s">
        <v>495</v>
      </c>
      <c r="E10" s="499"/>
      <c r="F10" s="499"/>
      <c r="G10" s="499"/>
      <c r="H10" s="499"/>
      <c r="I10" s="499"/>
      <c r="J10" s="499"/>
      <c r="K10" s="426"/>
      <c r="L10" s="500"/>
      <c r="S10" s="415"/>
    </row>
    <row r="11" spans="1:26" ht="39.9" customHeight="1" x14ac:dyDescent="0.15">
      <c r="A11" s="495"/>
      <c r="B11" s="497"/>
      <c r="C11" s="427"/>
      <c r="D11" s="498" t="s">
        <v>496</v>
      </c>
      <c r="E11" s="499"/>
      <c r="F11" s="499"/>
      <c r="G11" s="499"/>
      <c r="H11" s="499"/>
      <c r="I11" s="499"/>
      <c r="J11" s="499"/>
      <c r="K11" s="426"/>
      <c r="L11" s="502"/>
      <c r="S11" s="415"/>
      <c r="V11" s="429"/>
      <c r="W11" s="429"/>
      <c r="X11" s="429"/>
      <c r="Y11" s="429"/>
      <c r="Z11" s="429"/>
    </row>
    <row r="12" spans="1:26" ht="39.9" customHeight="1" x14ac:dyDescent="0.15">
      <c r="A12" s="495"/>
      <c r="B12" s="497"/>
      <c r="C12" s="427"/>
      <c r="D12" s="498" t="s">
        <v>497</v>
      </c>
      <c r="E12" s="499"/>
      <c r="F12" s="499"/>
      <c r="G12" s="499"/>
      <c r="H12" s="499"/>
      <c r="I12" s="499"/>
      <c r="J12" s="499"/>
      <c r="K12" s="426"/>
      <c r="L12" s="502"/>
      <c r="S12" s="415"/>
      <c r="V12" s="429"/>
      <c r="W12" s="429"/>
      <c r="X12" s="429"/>
      <c r="Y12" s="429"/>
      <c r="Z12" s="429"/>
    </row>
    <row r="13" spans="1:26" ht="39.9" customHeight="1" x14ac:dyDescent="0.15">
      <c r="A13" s="495"/>
      <c r="B13" s="497"/>
      <c r="C13" s="427"/>
      <c r="D13" s="498" t="s">
        <v>498</v>
      </c>
      <c r="E13" s="499"/>
      <c r="F13" s="499"/>
      <c r="G13" s="499"/>
      <c r="H13" s="499"/>
      <c r="I13" s="499"/>
      <c r="J13" s="499"/>
      <c r="K13" s="426"/>
      <c r="L13" s="501"/>
      <c r="S13" s="415"/>
      <c r="V13" s="429"/>
      <c r="W13" s="429"/>
      <c r="X13" s="429"/>
      <c r="Y13" s="429"/>
      <c r="Z13" s="429"/>
    </row>
    <row r="14" spans="1:26" ht="39.9" customHeight="1" x14ac:dyDescent="0.15">
      <c r="A14" s="495">
        <v>2</v>
      </c>
      <c r="B14" s="496" t="s">
        <v>514</v>
      </c>
      <c r="C14" s="427"/>
      <c r="D14" s="498" t="s">
        <v>499</v>
      </c>
      <c r="E14" s="499"/>
      <c r="F14" s="499"/>
      <c r="G14" s="499"/>
      <c r="H14" s="499"/>
      <c r="I14" s="499"/>
      <c r="J14" s="499"/>
      <c r="K14" s="426"/>
      <c r="L14" s="500"/>
      <c r="S14" s="431"/>
      <c r="T14" s="431"/>
      <c r="U14" s="431"/>
      <c r="V14" s="431"/>
      <c r="W14" s="431"/>
      <c r="X14" s="431"/>
      <c r="Y14" s="431"/>
      <c r="Z14" s="431"/>
    </row>
    <row r="15" spans="1:26" ht="39.9" customHeight="1" x14ac:dyDescent="0.15">
      <c r="A15" s="495"/>
      <c r="B15" s="497"/>
      <c r="C15" s="427"/>
      <c r="D15" s="498" t="s">
        <v>500</v>
      </c>
      <c r="E15" s="499"/>
      <c r="F15" s="499"/>
      <c r="G15" s="499"/>
      <c r="H15" s="499"/>
      <c r="I15" s="499"/>
      <c r="J15" s="499"/>
      <c r="K15" s="426"/>
      <c r="L15" s="502"/>
      <c r="S15" s="431"/>
      <c r="T15" s="431"/>
      <c r="U15" s="431"/>
      <c r="V15" s="431"/>
      <c r="W15" s="431"/>
      <c r="X15" s="431"/>
      <c r="Y15" s="431"/>
      <c r="Z15" s="431"/>
    </row>
    <row r="16" spans="1:26" ht="39.9" customHeight="1" x14ac:dyDescent="0.15">
      <c r="A16" s="495"/>
      <c r="B16" s="497"/>
      <c r="C16" s="427"/>
      <c r="D16" s="498" t="s">
        <v>501</v>
      </c>
      <c r="E16" s="499"/>
      <c r="F16" s="499"/>
      <c r="G16" s="499"/>
      <c r="H16" s="499"/>
      <c r="I16" s="499"/>
      <c r="J16" s="499"/>
      <c r="K16" s="426"/>
      <c r="L16" s="502"/>
      <c r="S16" s="431"/>
      <c r="T16" s="431"/>
      <c r="U16" s="431"/>
      <c r="V16" s="431"/>
      <c r="W16" s="431"/>
      <c r="X16" s="431"/>
      <c r="Y16" s="431"/>
      <c r="Z16" s="431"/>
    </row>
    <row r="17" spans="1:26" ht="39.9" customHeight="1" x14ac:dyDescent="0.15">
      <c r="A17" s="495"/>
      <c r="B17" s="497"/>
      <c r="C17" s="427"/>
      <c r="D17" s="498" t="s">
        <v>515</v>
      </c>
      <c r="E17" s="499"/>
      <c r="F17" s="499"/>
      <c r="G17" s="499"/>
      <c r="H17" s="499"/>
      <c r="I17" s="499"/>
      <c r="J17" s="499"/>
      <c r="K17" s="426"/>
      <c r="L17" s="502"/>
      <c r="S17" s="431"/>
      <c r="T17" s="431"/>
      <c r="U17" s="431"/>
      <c r="V17" s="431"/>
      <c r="W17" s="431"/>
      <c r="X17" s="431"/>
      <c r="Y17" s="431"/>
      <c r="Z17" s="431"/>
    </row>
    <row r="18" spans="1:26" ht="39.9" customHeight="1" x14ac:dyDescent="0.15">
      <c r="A18" s="495"/>
      <c r="B18" s="497"/>
      <c r="C18" s="427"/>
      <c r="D18" s="498" t="s">
        <v>502</v>
      </c>
      <c r="E18" s="499"/>
      <c r="F18" s="499"/>
      <c r="G18" s="499"/>
      <c r="H18" s="499"/>
      <c r="I18" s="499"/>
      <c r="J18" s="499"/>
      <c r="K18" s="426"/>
      <c r="L18" s="501"/>
      <c r="S18" s="415"/>
      <c r="T18" s="431"/>
    </row>
    <row r="19" spans="1:26" ht="39.9" customHeight="1" x14ac:dyDescent="0.15">
      <c r="A19" s="503">
        <v>3</v>
      </c>
      <c r="B19" s="506" t="s">
        <v>516</v>
      </c>
      <c r="C19" s="427"/>
      <c r="D19" s="498" t="s">
        <v>538</v>
      </c>
      <c r="E19" s="499"/>
      <c r="F19" s="499"/>
      <c r="G19" s="499"/>
      <c r="H19" s="499"/>
      <c r="I19" s="499"/>
      <c r="J19" s="499"/>
      <c r="K19" s="426"/>
      <c r="L19" s="449"/>
    </row>
    <row r="20" spans="1:26" ht="39.9" customHeight="1" x14ac:dyDescent="0.15">
      <c r="A20" s="504"/>
      <c r="B20" s="507"/>
      <c r="C20" s="427"/>
      <c r="D20" s="498" t="s">
        <v>539</v>
      </c>
      <c r="E20" s="499"/>
      <c r="F20" s="499"/>
      <c r="G20" s="499"/>
      <c r="H20" s="499"/>
      <c r="I20" s="499"/>
      <c r="J20" s="499"/>
      <c r="K20" s="426"/>
      <c r="L20" s="428"/>
      <c r="S20" s="415"/>
      <c r="T20" s="431"/>
    </row>
    <row r="21" spans="1:26" ht="39.9" customHeight="1" x14ac:dyDescent="0.15">
      <c r="A21" s="505"/>
      <c r="B21" s="508"/>
      <c r="C21" s="427"/>
      <c r="D21" s="498" t="s">
        <v>540</v>
      </c>
      <c r="E21" s="499"/>
      <c r="F21" s="499"/>
      <c r="G21" s="499"/>
      <c r="H21" s="499"/>
      <c r="I21" s="499"/>
      <c r="J21" s="499"/>
      <c r="K21" s="426"/>
      <c r="L21" s="428"/>
      <c r="S21" s="415"/>
      <c r="T21" s="431"/>
    </row>
    <row r="22" spans="1:26" ht="39.9" customHeight="1" x14ac:dyDescent="0.15">
      <c r="A22" s="432">
        <v>4</v>
      </c>
      <c r="B22" s="448" t="s">
        <v>509</v>
      </c>
      <c r="C22" s="427"/>
      <c r="D22" s="509" t="s">
        <v>510</v>
      </c>
      <c r="E22" s="510"/>
      <c r="F22" s="510"/>
      <c r="G22" s="510"/>
      <c r="H22" s="510"/>
      <c r="I22" s="510"/>
      <c r="J22" s="511"/>
      <c r="K22" s="426"/>
      <c r="L22" s="428"/>
      <c r="S22" s="415"/>
      <c r="T22" s="431"/>
    </row>
    <row r="23" spans="1:26" ht="39.9" customHeight="1" x14ac:dyDescent="0.15">
      <c r="A23" s="495">
        <v>5</v>
      </c>
      <c r="B23" s="496" t="s">
        <v>503</v>
      </c>
      <c r="C23" s="427"/>
      <c r="D23" s="498" t="s">
        <v>495</v>
      </c>
      <c r="E23" s="499"/>
      <c r="F23" s="499"/>
      <c r="G23" s="499"/>
      <c r="H23" s="499"/>
      <c r="I23" s="499"/>
      <c r="J23" s="499"/>
      <c r="K23" s="426"/>
      <c r="L23" s="500"/>
    </row>
    <row r="24" spans="1:26" ht="39.9" customHeight="1" x14ac:dyDescent="0.15">
      <c r="A24" s="495"/>
      <c r="B24" s="497"/>
      <c r="C24" s="433"/>
      <c r="D24" s="498" t="s">
        <v>504</v>
      </c>
      <c r="E24" s="499"/>
      <c r="F24" s="499"/>
      <c r="G24" s="499"/>
      <c r="H24" s="499"/>
      <c r="I24" s="499"/>
      <c r="J24" s="499"/>
      <c r="K24" s="434"/>
      <c r="L24" s="501"/>
    </row>
    <row r="25" spans="1:26" ht="39.9" customHeight="1" x14ac:dyDescent="0.15">
      <c r="A25" s="495">
        <v>6</v>
      </c>
      <c r="B25" s="496" t="s">
        <v>511</v>
      </c>
      <c r="C25" s="427"/>
      <c r="D25" s="498" t="s">
        <v>505</v>
      </c>
      <c r="E25" s="499"/>
      <c r="F25" s="499"/>
      <c r="G25" s="499"/>
      <c r="H25" s="499"/>
      <c r="I25" s="499"/>
      <c r="J25" s="499"/>
      <c r="K25" s="426"/>
      <c r="L25" s="500"/>
    </row>
    <row r="26" spans="1:26" ht="39.9" customHeight="1" x14ac:dyDescent="0.15">
      <c r="A26" s="495"/>
      <c r="B26" s="496"/>
      <c r="C26" s="427"/>
      <c r="D26" s="498" t="s">
        <v>506</v>
      </c>
      <c r="E26" s="499"/>
      <c r="F26" s="499"/>
      <c r="G26" s="499"/>
      <c r="H26" s="499"/>
      <c r="I26" s="499"/>
      <c r="J26" s="499"/>
      <c r="K26" s="426"/>
      <c r="L26" s="502"/>
    </row>
    <row r="27" spans="1:26" ht="39.9" customHeight="1" thickBot="1" x14ac:dyDescent="0.2">
      <c r="A27" s="430">
        <v>7</v>
      </c>
      <c r="B27" s="435" t="s">
        <v>507</v>
      </c>
      <c r="C27" s="436"/>
      <c r="D27" s="483" t="s">
        <v>512</v>
      </c>
      <c r="E27" s="483"/>
      <c r="F27" s="483"/>
      <c r="G27" s="483"/>
      <c r="H27" s="483"/>
      <c r="I27" s="483"/>
      <c r="J27" s="484"/>
      <c r="K27" s="437"/>
      <c r="L27" s="438"/>
    </row>
    <row r="28" spans="1:26" ht="14.25" customHeight="1" thickTop="1" x14ac:dyDescent="0.15">
      <c r="A28" s="439"/>
      <c r="B28" s="440"/>
      <c r="C28" s="440"/>
      <c r="D28" s="440"/>
      <c r="E28" s="440"/>
      <c r="F28" s="440"/>
      <c r="G28" s="440"/>
      <c r="H28" s="440"/>
      <c r="I28" s="440"/>
      <c r="J28" s="440"/>
      <c r="K28" s="440"/>
      <c r="L28" s="440"/>
    </row>
    <row r="29" spans="1:26" s="441" customFormat="1" ht="9" customHeight="1" thickBot="1" x14ac:dyDescent="0.2">
      <c r="A29" s="442"/>
      <c r="B29" s="443"/>
      <c r="C29" s="443"/>
      <c r="D29" s="443"/>
      <c r="E29" s="443"/>
      <c r="F29" s="443"/>
      <c r="G29" s="443"/>
      <c r="H29" s="443"/>
      <c r="I29" s="443"/>
      <c r="J29" s="443"/>
      <c r="K29" s="443"/>
      <c r="L29" s="443"/>
      <c r="M29" s="444"/>
      <c r="N29" s="444"/>
      <c r="O29" s="444"/>
      <c r="P29" s="444"/>
      <c r="Q29" s="444"/>
    </row>
    <row r="30" spans="1:26" s="441" customFormat="1" ht="140.25" customHeight="1" thickBot="1" x14ac:dyDescent="0.2">
      <c r="A30" s="485" t="s">
        <v>508</v>
      </c>
      <c r="B30" s="486"/>
      <c r="C30" s="487"/>
      <c r="D30" s="488"/>
      <c r="E30" s="488"/>
      <c r="F30" s="488"/>
      <c r="G30" s="488"/>
      <c r="H30" s="488"/>
      <c r="I30" s="488"/>
      <c r="J30" s="488"/>
      <c r="K30" s="488"/>
      <c r="L30" s="489"/>
      <c r="M30" s="445"/>
      <c r="N30" s="445"/>
      <c r="O30" s="445"/>
      <c r="P30" s="445"/>
      <c r="Q30" s="445"/>
    </row>
    <row r="31" spans="1:26" ht="10.5" customHeight="1" x14ac:dyDescent="0.15"/>
    <row r="32" spans="1:26" ht="11.25" customHeight="1" thickBot="1" x14ac:dyDescent="0.2">
      <c r="B32" s="446"/>
    </row>
    <row r="33" spans="1:17" s="441" customFormat="1" ht="69.75" customHeight="1" thickBot="1" x14ac:dyDescent="0.2">
      <c r="A33" s="490" t="s">
        <v>493</v>
      </c>
      <c r="B33" s="491"/>
      <c r="C33" s="492" t="s">
        <v>541</v>
      </c>
      <c r="D33" s="493"/>
      <c r="E33" s="493"/>
      <c r="F33" s="493"/>
      <c r="G33" s="493"/>
      <c r="H33" s="493"/>
      <c r="I33" s="493"/>
      <c r="J33" s="493"/>
      <c r="K33" s="493"/>
      <c r="L33" s="494"/>
      <c r="M33" s="445"/>
      <c r="N33" s="445"/>
      <c r="O33" s="445"/>
      <c r="P33" s="445"/>
      <c r="Q33" s="445"/>
    </row>
    <row r="34" spans="1:17" ht="16.2" x14ac:dyDescent="0.15">
      <c r="B34" s="446"/>
    </row>
    <row r="35" spans="1:17" ht="19.2" x14ac:dyDescent="0.15">
      <c r="B35" s="447"/>
    </row>
    <row r="36" spans="1:17" ht="19.2" x14ac:dyDescent="0.15">
      <c r="B36" s="447"/>
    </row>
  </sheetData>
  <mergeCells count="47">
    <mergeCell ref="A6:B6"/>
    <mergeCell ref="C6:F6"/>
    <mergeCell ref="G6:H6"/>
    <mergeCell ref="I6:L6"/>
    <mergeCell ref="A1:E1"/>
    <mergeCell ref="A5:B5"/>
    <mergeCell ref="C5:F5"/>
    <mergeCell ref="G5:H5"/>
    <mergeCell ref="I5:L5"/>
    <mergeCell ref="D9:J9"/>
    <mergeCell ref="K9:L9"/>
    <mergeCell ref="A10:A13"/>
    <mergeCell ref="B10:B13"/>
    <mergeCell ref="D10:J10"/>
    <mergeCell ref="L10:L13"/>
    <mergeCell ref="D11:J11"/>
    <mergeCell ref="D12:J12"/>
    <mergeCell ref="D13:J13"/>
    <mergeCell ref="D22:J22"/>
    <mergeCell ref="A14:A18"/>
    <mergeCell ref="B14:B18"/>
    <mergeCell ref="D14:J14"/>
    <mergeCell ref="L14:L18"/>
    <mergeCell ref="D15:J15"/>
    <mergeCell ref="D16:J16"/>
    <mergeCell ref="D17:J17"/>
    <mergeCell ref="D18:J18"/>
    <mergeCell ref="A19:A21"/>
    <mergeCell ref="B19:B21"/>
    <mergeCell ref="D19:J19"/>
    <mergeCell ref="D20:J20"/>
    <mergeCell ref="D21:J21"/>
    <mergeCell ref="A25:A26"/>
    <mergeCell ref="B25:B26"/>
    <mergeCell ref="D25:J25"/>
    <mergeCell ref="L25:L26"/>
    <mergeCell ref="D26:J26"/>
    <mergeCell ref="A23:A24"/>
    <mergeCell ref="B23:B24"/>
    <mergeCell ref="D23:J23"/>
    <mergeCell ref="L23:L24"/>
    <mergeCell ref="D24:J24"/>
    <mergeCell ref="D27:J27"/>
    <mergeCell ref="A30:B30"/>
    <mergeCell ref="C30:L30"/>
    <mergeCell ref="A33:B33"/>
    <mergeCell ref="C33:L33"/>
  </mergeCells>
  <phoneticPr fontId="4"/>
  <pageMargins left="0.6692913385826772" right="0.19685039370078741" top="0.6692913385826772" bottom="0.47244094488188981" header="0.31496062992125984" footer="0.31496062992125984"/>
  <pageSetup paperSize="9" scale="66" orientation="portrait" r:id="rId1"/>
  <headerFooter alignWithMargins="0">
    <oddFooter>&amp;LGP-screen-new_youshiki_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22"/>
    <pageSetUpPr fitToPage="1"/>
  </sheetPr>
  <dimension ref="A1:G39"/>
  <sheetViews>
    <sheetView view="pageBreakPreview" zoomScaleNormal="85" zoomScaleSheetLayoutView="100" workbookViewId="0">
      <selection sqref="A1:E1"/>
    </sheetView>
  </sheetViews>
  <sheetFormatPr defaultColWidth="10.33203125" defaultRowHeight="12" x14ac:dyDescent="0.15"/>
  <cols>
    <col min="1" max="1" width="3.6640625" style="4" customWidth="1"/>
    <col min="2" max="2" width="32.44140625" style="4" customWidth="1"/>
    <col min="3" max="3" width="10.33203125" style="4" customWidth="1"/>
    <col min="4" max="4" width="25.5546875" style="4" customWidth="1"/>
    <col min="5" max="5" width="18" style="4" customWidth="1"/>
    <col min="6" max="6" width="41.33203125" style="4" customWidth="1"/>
    <col min="7" max="7" width="19" style="4" customWidth="1"/>
    <col min="8" max="8" width="2" style="4" customWidth="1"/>
    <col min="9" max="16384" width="10.33203125" style="4"/>
  </cols>
  <sheetData>
    <row r="1" spans="1:7" x14ac:dyDescent="0.15">
      <c r="A1" s="326"/>
      <c r="B1" s="326"/>
      <c r="C1" s="326"/>
      <c r="D1" s="326"/>
      <c r="E1" s="326"/>
      <c r="F1" s="326"/>
      <c r="G1" s="327" t="s">
        <v>95</v>
      </c>
    </row>
    <row r="2" spans="1:7" s="106" customFormat="1" ht="27" customHeight="1" x14ac:dyDescent="0.15">
      <c r="A2" s="328"/>
      <c r="B2" s="329" t="s">
        <v>191</v>
      </c>
      <c r="C2" s="330"/>
      <c r="D2" s="330"/>
      <c r="E2" s="330"/>
      <c r="F2" s="330"/>
      <c r="G2" s="330"/>
    </row>
    <row r="3" spans="1:7" s="106" customFormat="1" x14ac:dyDescent="0.15">
      <c r="A3" s="328"/>
      <c r="B3" s="328" t="s">
        <v>99</v>
      </c>
      <c r="C3" s="328"/>
      <c r="D3" s="328"/>
      <c r="E3" s="328"/>
      <c r="F3" s="328"/>
      <c r="G3" s="328"/>
    </row>
    <row r="4" spans="1:7" s="106" customFormat="1" x14ac:dyDescent="0.15">
      <c r="A4" s="328"/>
      <c r="B4" s="328" t="s">
        <v>130</v>
      </c>
      <c r="C4" s="328"/>
      <c r="D4" s="328"/>
      <c r="E4" s="328"/>
      <c r="F4" s="328"/>
      <c r="G4" s="328"/>
    </row>
    <row r="5" spans="1:7" s="106" customFormat="1" x14ac:dyDescent="0.15">
      <c r="A5" s="328"/>
      <c r="B5" s="328"/>
      <c r="C5" s="328"/>
      <c r="D5" s="328"/>
      <c r="E5" s="328"/>
      <c r="F5" s="328"/>
      <c r="G5" s="328"/>
    </row>
    <row r="6" spans="1:7" s="106" customFormat="1" x14ac:dyDescent="0.15">
      <c r="A6" s="328"/>
      <c r="B6" s="328"/>
      <c r="C6" s="328"/>
      <c r="D6" s="328"/>
      <c r="E6" s="328"/>
      <c r="F6" s="328"/>
      <c r="G6" s="328"/>
    </row>
    <row r="7" spans="1:7" s="106" customFormat="1" x14ac:dyDescent="0.15">
      <c r="A7" s="328"/>
      <c r="B7" s="328"/>
      <c r="C7" s="328"/>
      <c r="D7" s="328"/>
      <c r="E7" s="328"/>
      <c r="F7" s="328"/>
      <c r="G7" s="328"/>
    </row>
    <row r="8" spans="1:7" s="106" customFormat="1" x14ac:dyDescent="0.15">
      <c r="A8" s="328"/>
      <c r="B8" s="328"/>
      <c r="C8" s="328"/>
      <c r="D8" s="328"/>
      <c r="E8" s="328"/>
      <c r="F8" s="328"/>
      <c r="G8" s="328"/>
    </row>
    <row r="9" spans="1:7" s="106" customFormat="1" ht="31.5" customHeight="1" x14ac:dyDescent="0.15">
      <c r="B9" s="893" t="s">
        <v>56</v>
      </c>
      <c r="C9" s="894"/>
      <c r="D9" s="107" t="s">
        <v>131</v>
      </c>
      <c r="E9" s="107" t="s">
        <v>55</v>
      </c>
      <c r="F9" s="107" t="s">
        <v>24</v>
      </c>
      <c r="G9" s="107" t="s">
        <v>25</v>
      </c>
    </row>
    <row r="10" spans="1:7" ht="31.5" customHeight="1" x14ac:dyDescent="0.15">
      <c r="A10" s="326"/>
      <c r="B10" s="331" t="s">
        <v>132</v>
      </c>
      <c r="C10" s="332"/>
      <c r="D10" s="333"/>
      <c r="E10" s="333"/>
      <c r="F10" s="333"/>
      <c r="G10" s="333"/>
    </row>
    <row r="11" spans="1:7" ht="31.5" customHeight="1" x14ac:dyDescent="0.15">
      <c r="A11" s="326"/>
      <c r="B11" s="334"/>
      <c r="C11" s="335"/>
      <c r="D11" s="336"/>
      <c r="E11" s="336"/>
      <c r="F11" s="336"/>
      <c r="G11" s="336"/>
    </row>
    <row r="12" spans="1:7" ht="31.5" customHeight="1" x14ac:dyDescent="0.15">
      <c r="A12" s="326"/>
      <c r="B12" s="334"/>
      <c r="C12" s="335"/>
      <c r="D12" s="337"/>
      <c r="E12" s="337"/>
      <c r="F12" s="337"/>
      <c r="G12" s="337"/>
    </row>
    <row r="13" spans="1:7" ht="31.5" customHeight="1" x14ac:dyDescent="0.15">
      <c r="A13" s="326"/>
      <c r="B13" s="331" t="s">
        <v>199</v>
      </c>
      <c r="C13" s="332"/>
      <c r="D13" s="333"/>
      <c r="E13" s="333"/>
      <c r="F13" s="333"/>
      <c r="G13" s="333"/>
    </row>
    <row r="14" spans="1:7" ht="31.5" customHeight="1" x14ac:dyDescent="0.15">
      <c r="A14" s="326"/>
      <c r="B14" s="334"/>
      <c r="C14" s="335"/>
      <c r="D14" s="336"/>
      <c r="E14" s="336"/>
      <c r="F14" s="336"/>
      <c r="G14" s="336"/>
    </row>
    <row r="15" spans="1:7" ht="31.5" customHeight="1" x14ac:dyDescent="0.15">
      <c r="A15" s="326"/>
      <c r="B15" s="338"/>
      <c r="C15" s="339"/>
      <c r="D15" s="340"/>
      <c r="E15" s="340"/>
      <c r="F15" s="340"/>
      <c r="G15" s="340"/>
    </row>
    <row r="16" spans="1:7" ht="31.5" customHeight="1" x14ac:dyDescent="0.15">
      <c r="A16" s="326"/>
      <c r="B16" s="331" t="s">
        <v>156</v>
      </c>
      <c r="C16" s="332"/>
      <c r="D16" s="333"/>
      <c r="E16" s="333"/>
      <c r="F16" s="333"/>
      <c r="G16" s="333"/>
    </row>
    <row r="17" spans="1:7" ht="31.5" customHeight="1" x14ac:dyDescent="0.15">
      <c r="A17" s="326"/>
      <c r="B17" s="334"/>
      <c r="C17" s="335"/>
      <c r="D17" s="336"/>
      <c r="E17" s="336"/>
      <c r="F17" s="336"/>
      <c r="G17" s="336"/>
    </row>
    <row r="18" spans="1:7" ht="31.5" customHeight="1" x14ac:dyDescent="0.15">
      <c r="A18" s="326"/>
      <c r="B18" s="338"/>
      <c r="C18" s="339"/>
      <c r="D18" s="340"/>
      <c r="E18" s="340"/>
      <c r="F18" s="340"/>
      <c r="G18" s="340"/>
    </row>
    <row r="19" spans="1:7" s="105" customFormat="1" x14ac:dyDescent="0.15">
      <c r="A19" s="341"/>
      <c r="B19" s="341"/>
      <c r="C19" s="341"/>
      <c r="D19" s="341"/>
      <c r="E19" s="341"/>
      <c r="F19" s="341"/>
      <c r="G19" s="341"/>
    </row>
    <row r="20" spans="1:7" x14ac:dyDescent="0.15">
      <c r="A20" s="326"/>
      <c r="B20" s="326"/>
      <c r="C20" s="326"/>
      <c r="D20" s="326"/>
      <c r="E20" s="326"/>
      <c r="F20" s="326"/>
      <c r="G20" s="327"/>
    </row>
    <row r="21" spans="1:7" s="106" customFormat="1" ht="27" customHeight="1" x14ac:dyDescent="0.15">
      <c r="A21" s="328"/>
      <c r="B21" s="329" t="s">
        <v>192</v>
      </c>
      <c r="C21" s="330"/>
      <c r="D21" s="330"/>
      <c r="E21" s="330"/>
      <c r="F21" s="330"/>
      <c r="G21" s="330"/>
    </row>
    <row r="22" spans="1:7" s="106" customFormat="1" x14ac:dyDescent="0.15">
      <c r="A22" s="328"/>
      <c r="B22" s="328" t="s">
        <v>99</v>
      </c>
      <c r="C22" s="328"/>
      <c r="D22" s="328"/>
      <c r="E22" s="328"/>
      <c r="F22" s="328"/>
      <c r="G22" s="328"/>
    </row>
    <row r="23" spans="1:7" s="106" customFormat="1" x14ac:dyDescent="0.15">
      <c r="A23" s="328"/>
      <c r="B23" s="328" t="s">
        <v>130</v>
      </c>
      <c r="C23" s="328"/>
      <c r="D23" s="328"/>
      <c r="E23" s="328"/>
      <c r="F23" s="328"/>
      <c r="G23" s="328"/>
    </row>
    <row r="24" spans="1:7" s="106" customFormat="1" x14ac:dyDescent="0.15">
      <c r="A24" s="328"/>
      <c r="B24" s="326" t="s">
        <v>234</v>
      </c>
      <c r="C24" s="328"/>
      <c r="D24" s="328"/>
      <c r="E24" s="328"/>
      <c r="F24" s="328"/>
      <c r="G24" s="328"/>
    </row>
    <row r="25" spans="1:7" s="106" customFormat="1" x14ac:dyDescent="0.15">
      <c r="A25" s="328"/>
      <c r="B25" s="328" t="s">
        <v>0</v>
      </c>
      <c r="C25" s="328"/>
      <c r="D25" s="328"/>
      <c r="E25" s="328"/>
      <c r="F25" s="328"/>
      <c r="G25" s="328"/>
    </row>
    <row r="26" spans="1:7" s="106" customFormat="1" x14ac:dyDescent="0.15">
      <c r="A26" s="328"/>
      <c r="B26" s="328"/>
      <c r="C26" s="328"/>
      <c r="D26" s="328"/>
      <c r="E26" s="328"/>
      <c r="F26" s="328"/>
      <c r="G26" s="328"/>
    </row>
    <row r="27" spans="1:7" s="106" customFormat="1" ht="31.5" customHeight="1" x14ac:dyDescent="0.15">
      <c r="A27" s="328"/>
      <c r="B27" s="893" t="s">
        <v>56</v>
      </c>
      <c r="C27" s="894"/>
      <c r="D27" s="107" t="s">
        <v>131</v>
      </c>
      <c r="E27" s="107" t="s">
        <v>55</v>
      </c>
      <c r="F27" s="107" t="s">
        <v>24</v>
      </c>
      <c r="G27" s="107" t="s">
        <v>25</v>
      </c>
    </row>
    <row r="28" spans="1:7" s="106" customFormat="1" ht="31.5" customHeight="1" x14ac:dyDescent="0.15">
      <c r="A28" s="328"/>
      <c r="B28" s="249" t="s">
        <v>146</v>
      </c>
      <c r="C28" s="250"/>
      <c r="D28" s="251"/>
      <c r="E28" s="251"/>
      <c r="F28" s="251"/>
      <c r="G28" s="251"/>
    </row>
    <row r="29" spans="1:7" s="106" customFormat="1" ht="31.5" customHeight="1" x14ac:dyDescent="0.15">
      <c r="A29" s="328"/>
      <c r="B29" s="252"/>
      <c r="C29" s="253"/>
      <c r="D29" s="254"/>
      <c r="E29" s="254"/>
      <c r="F29" s="254"/>
      <c r="G29" s="254"/>
    </row>
    <row r="30" spans="1:7" s="106" customFormat="1" ht="31.5" customHeight="1" x14ac:dyDescent="0.15">
      <c r="A30" s="328"/>
      <c r="B30" s="252"/>
      <c r="C30" s="253"/>
      <c r="D30" s="255"/>
      <c r="E30" s="255"/>
      <c r="F30" s="255"/>
      <c r="G30" s="255"/>
    </row>
    <row r="31" spans="1:7" s="106" customFormat="1" ht="31.5" customHeight="1" x14ac:dyDescent="0.15">
      <c r="A31" s="328"/>
      <c r="B31" s="249" t="s">
        <v>134</v>
      </c>
      <c r="C31" s="250"/>
      <c r="D31" s="251"/>
      <c r="E31" s="251"/>
      <c r="F31" s="251"/>
      <c r="G31" s="251"/>
    </row>
    <row r="32" spans="1:7" s="106" customFormat="1" ht="31.5" customHeight="1" x14ac:dyDescent="0.15">
      <c r="A32" s="328"/>
      <c r="B32" s="252"/>
      <c r="C32" s="253"/>
      <c r="D32" s="254"/>
      <c r="E32" s="254"/>
      <c r="F32" s="254"/>
      <c r="G32" s="254"/>
    </row>
    <row r="33" spans="1:7" s="106" customFormat="1" ht="31.5" customHeight="1" x14ac:dyDescent="0.15">
      <c r="A33" s="328"/>
      <c r="B33" s="256"/>
      <c r="C33" s="257"/>
      <c r="D33" s="258"/>
      <c r="E33" s="258"/>
      <c r="F33" s="258"/>
      <c r="G33" s="258"/>
    </row>
    <row r="34" spans="1:7" s="106" customFormat="1" x14ac:dyDescent="0.15"/>
    <row r="35" spans="1:7" s="106" customFormat="1" x14ac:dyDescent="0.15"/>
    <row r="36" spans="1:7" s="106" customFormat="1" x14ac:dyDescent="0.15"/>
    <row r="37" spans="1:7" s="106" customFormat="1" x14ac:dyDescent="0.15"/>
    <row r="38" spans="1:7" s="106" customFormat="1" x14ac:dyDescent="0.15"/>
    <row r="39" spans="1:7" s="106" customFormat="1" x14ac:dyDescent="0.15"/>
  </sheetData>
  <mergeCells count="2">
    <mergeCell ref="B9:C9"/>
    <mergeCell ref="B27:C27"/>
  </mergeCells>
  <phoneticPr fontId="4"/>
  <pageMargins left="0.6692913385826772" right="0.19685039370078741" top="0.6692913385826772" bottom="0.47244094488188981" header="0.31496062992125984" footer="0.31496062992125984"/>
  <pageSetup paperSize="9" scale="70" orientation="portrait" r:id="rId1"/>
  <headerFooter alignWithMargins="0">
    <oddFooter>&amp;LGP-screen-new_youshiki_ 2024</oddFooter>
  </headerFooter>
  <rowBreaks count="1" manualBreakCount="1">
    <brk id="33"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22"/>
    <pageSetUpPr fitToPage="1"/>
  </sheetPr>
  <dimension ref="A1:S69"/>
  <sheetViews>
    <sheetView view="pageBreakPreview" zoomScaleNormal="100" zoomScaleSheetLayoutView="100" workbookViewId="0">
      <selection sqref="A1:E1"/>
    </sheetView>
  </sheetViews>
  <sheetFormatPr defaultRowHeight="12" x14ac:dyDescent="0.15"/>
  <cols>
    <col min="1" max="1" width="1.5546875" customWidth="1"/>
    <col min="2" max="2" width="14.6640625" customWidth="1"/>
    <col min="3" max="3" width="18.5546875" customWidth="1"/>
    <col min="4" max="4" width="10.44140625" customWidth="1"/>
    <col min="5" max="5" width="4.33203125" customWidth="1"/>
    <col min="6" max="7" width="10.44140625" customWidth="1"/>
    <col min="8" max="8" width="4.33203125" customWidth="1"/>
    <col min="9" max="9" width="20.44140625" customWidth="1"/>
    <col min="10" max="10" width="18.109375" customWidth="1"/>
    <col min="11" max="11" width="11.109375" customWidth="1"/>
    <col min="12" max="12" width="4.44140625" customWidth="1"/>
    <col min="13" max="13" width="11.109375" customWidth="1"/>
    <col min="14" max="14" width="2.33203125" bestFit="1" customWidth="1"/>
    <col min="15" max="15" width="1.5546875" customWidth="1"/>
    <col min="16" max="19" width="9.109375" customWidth="1"/>
    <col min="20" max="16384" width="8.88671875" style="164"/>
  </cols>
  <sheetData>
    <row r="1" spans="1:19" s="108" customFormat="1" x14ac:dyDescent="0.15">
      <c r="A1" s="342"/>
      <c r="B1" s="342"/>
      <c r="C1" s="342"/>
      <c r="D1" s="342"/>
      <c r="E1" s="342"/>
      <c r="F1" s="342"/>
      <c r="G1" s="342"/>
      <c r="H1" s="342"/>
      <c r="I1" s="342"/>
      <c r="J1" s="342"/>
      <c r="K1" s="342"/>
      <c r="L1" s="342"/>
      <c r="M1" s="343"/>
      <c r="N1" s="343" t="s">
        <v>96</v>
      </c>
      <c r="O1" s="342"/>
      <c r="P1" s="342"/>
      <c r="Q1"/>
      <c r="R1"/>
      <c r="S1"/>
    </row>
    <row r="2" spans="1:19" s="108" customFormat="1" ht="30" customHeight="1" x14ac:dyDescent="0.15">
      <c r="A2" s="342"/>
      <c r="B2" s="922" t="s">
        <v>174</v>
      </c>
      <c r="C2" s="922"/>
      <c r="D2" s="922"/>
      <c r="E2" s="922"/>
      <c r="F2" s="922"/>
      <c r="G2" s="922"/>
      <c r="H2" s="922"/>
      <c r="I2" s="922"/>
      <c r="J2" s="922"/>
      <c r="K2" s="922"/>
      <c r="L2" s="922"/>
      <c r="M2" s="922"/>
      <c r="N2" s="922"/>
      <c r="O2" s="373"/>
      <c r="P2" s="373"/>
      <c r="Q2"/>
      <c r="R2"/>
      <c r="S2"/>
    </row>
    <row r="3" spans="1:19" s="108" customFormat="1" ht="21.75" customHeight="1" x14ac:dyDescent="0.15">
      <c r="A3" s="342"/>
      <c r="B3" s="344"/>
      <c r="C3" s="344"/>
      <c r="D3" s="344"/>
      <c r="E3" s="344"/>
      <c r="F3" s="344"/>
      <c r="G3" s="344"/>
      <c r="H3" s="344"/>
      <c r="I3" s="344"/>
      <c r="J3" s="344"/>
      <c r="K3" s="344"/>
      <c r="L3" s="344"/>
      <c r="M3" s="344"/>
      <c r="N3" s="344"/>
      <c r="O3" s="342"/>
      <c r="P3" s="342"/>
      <c r="Q3"/>
      <c r="R3"/>
      <c r="S3"/>
    </row>
    <row r="4" spans="1:19" s="4" customFormat="1" x14ac:dyDescent="0.15">
      <c r="A4" s="326"/>
      <c r="B4" s="326" t="s">
        <v>99</v>
      </c>
      <c r="C4" s="326"/>
      <c r="D4" s="326"/>
      <c r="E4" s="326"/>
      <c r="F4" s="326"/>
      <c r="G4" s="326"/>
      <c r="H4" s="326"/>
      <c r="I4" s="326"/>
      <c r="J4" s="326"/>
      <c r="K4" s="326"/>
      <c r="L4" s="326"/>
      <c r="M4" s="326"/>
      <c r="N4" s="326"/>
      <c r="O4" s="326"/>
      <c r="P4" s="326"/>
    </row>
    <row r="5" spans="1:19" s="4" customFormat="1" ht="13.5" customHeight="1" x14ac:dyDescent="0.15">
      <c r="A5" s="326"/>
      <c r="B5" s="326" t="s">
        <v>1</v>
      </c>
      <c r="C5" s="326"/>
      <c r="D5" s="326"/>
      <c r="E5" s="326"/>
      <c r="F5" s="326"/>
      <c r="G5" s="326"/>
      <c r="H5" s="326"/>
      <c r="I5" s="326"/>
      <c r="J5" s="326"/>
      <c r="K5" s="326"/>
      <c r="L5" s="326"/>
      <c r="M5" s="326"/>
      <c r="N5" s="326"/>
      <c r="O5" s="326"/>
      <c r="P5" s="326"/>
    </row>
    <row r="6" spans="1:19" s="4" customFormat="1" ht="13.5" customHeight="1" x14ac:dyDescent="0.15">
      <c r="A6" s="326"/>
      <c r="B6" s="326" t="s">
        <v>2</v>
      </c>
      <c r="C6" s="326"/>
      <c r="D6" s="326"/>
      <c r="E6" s="326"/>
      <c r="F6" s="326"/>
      <c r="G6" s="326"/>
      <c r="H6" s="326"/>
      <c r="I6" s="326"/>
      <c r="J6" s="326"/>
      <c r="K6" s="326"/>
      <c r="L6" s="326"/>
      <c r="M6" s="326"/>
      <c r="N6" s="326"/>
      <c r="O6" s="326"/>
      <c r="P6" s="326"/>
    </row>
    <row r="7" spans="1:19" s="4" customFormat="1" ht="13.5" customHeight="1" x14ac:dyDescent="0.15">
      <c r="A7" s="326"/>
      <c r="B7" s="326" t="s">
        <v>175</v>
      </c>
      <c r="C7" s="326"/>
      <c r="D7" s="326"/>
      <c r="E7" s="326"/>
      <c r="F7" s="326"/>
      <c r="G7" s="326"/>
      <c r="H7" s="326"/>
      <c r="I7" s="326"/>
      <c r="J7" s="326"/>
      <c r="K7" s="326"/>
      <c r="L7" s="326"/>
      <c r="M7" s="326"/>
      <c r="N7" s="326"/>
      <c r="O7" s="326"/>
      <c r="P7" s="326"/>
    </row>
    <row r="8" spans="1:19" s="108" customFormat="1" ht="13.5" customHeight="1" x14ac:dyDescent="0.15">
      <c r="A8" s="342"/>
      <c r="B8" s="326" t="s">
        <v>3</v>
      </c>
      <c r="C8" s="344"/>
      <c r="D8" s="344"/>
      <c r="E8" s="344"/>
      <c r="F8" s="344"/>
      <c r="G8" s="344"/>
      <c r="H8" s="344"/>
      <c r="I8" s="344"/>
      <c r="J8" s="344"/>
      <c r="K8" s="344"/>
      <c r="L8" s="344"/>
      <c r="M8" s="344"/>
      <c r="N8" s="344"/>
      <c r="O8" s="342"/>
      <c r="P8" s="342"/>
      <c r="Q8"/>
      <c r="R8"/>
      <c r="S8"/>
    </row>
    <row r="9" spans="1:19" s="108" customFormat="1" ht="13.5" customHeight="1" x14ac:dyDescent="0.15">
      <c r="A9" s="342"/>
      <c r="B9" s="930" t="s">
        <v>237</v>
      </c>
      <c r="C9" s="930"/>
      <c r="D9" s="930"/>
      <c r="E9" s="930"/>
      <c r="F9" s="930"/>
      <c r="G9" s="930"/>
      <c r="H9" s="930"/>
      <c r="I9" s="930"/>
      <c r="J9" s="344"/>
      <c r="K9" s="344"/>
      <c r="L9" s="344"/>
      <c r="M9" s="344"/>
      <c r="N9" s="344"/>
      <c r="O9" s="342"/>
      <c r="P9" s="342"/>
      <c r="Q9"/>
      <c r="R9"/>
      <c r="S9"/>
    </row>
    <row r="10" spans="1:19" s="108" customFormat="1" ht="13.5" customHeight="1" x14ac:dyDescent="0.15">
      <c r="A10" s="342"/>
      <c r="B10" s="344"/>
      <c r="C10" s="344"/>
      <c r="D10" s="344"/>
      <c r="E10" s="344"/>
      <c r="F10" s="344"/>
      <c r="G10" s="344"/>
      <c r="H10" s="344"/>
      <c r="I10" s="344"/>
      <c r="J10" s="344"/>
      <c r="K10" s="344"/>
      <c r="L10" s="344"/>
      <c r="M10" s="344"/>
      <c r="N10" s="344"/>
      <c r="O10" s="342"/>
      <c r="P10" s="342"/>
      <c r="Q10"/>
      <c r="R10"/>
      <c r="S10"/>
    </row>
    <row r="11" spans="1:19" s="108" customFormat="1" ht="18" customHeight="1" x14ac:dyDescent="0.15">
      <c r="A11" s="342"/>
      <c r="B11" s="344"/>
      <c r="C11" s="344"/>
      <c r="D11" s="344"/>
      <c r="E11" s="344"/>
      <c r="F11" s="344"/>
      <c r="G11" s="344"/>
      <c r="H11" s="344"/>
      <c r="I11" s="344"/>
      <c r="J11" s="344"/>
      <c r="K11" s="344"/>
      <c r="L11" s="344"/>
      <c r="M11" s="344"/>
      <c r="N11" s="344"/>
      <c r="O11" s="342"/>
      <c r="P11" s="342"/>
      <c r="Q11"/>
      <c r="R11"/>
      <c r="S11"/>
    </row>
    <row r="12" spans="1:19" s="108" customFormat="1" ht="30" customHeight="1" x14ac:dyDescent="0.15">
      <c r="A12"/>
      <c r="B12" s="83" t="s">
        <v>100</v>
      </c>
      <c r="C12" s="345" t="s">
        <v>556</v>
      </c>
      <c r="D12" s="346"/>
      <c r="E12" s="346"/>
      <c r="F12" s="346"/>
      <c r="G12" s="346"/>
      <c r="H12" s="347"/>
      <c r="I12" s="344"/>
      <c r="J12" s="344"/>
      <c r="K12" s="344"/>
      <c r="L12" s="348"/>
      <c r="M12" s="344"/>
      <c r="N12" s="348"/>
      <c r="O12" s="342"/>
      <c r="P12"/>
      <c r="Q12"/>
      <c r="R12"/>
      <c r="S12"/>
    </row>
    <row r="13" spans="1:19" s="108" customFormat="1" ht="21.75" customHeight="1" x14ac:dyDescent="0.15">
      <c r="A13" s="342"/>
      <c r="B13" s="344"/>
      <c r="C13" s="344"/>
      <c r="D13" s="344"/>
      <c r="E13" s="344"/>
      <c r="F13" s="344"/>
      <c r="G13" s="344"/>
      <c r="H13" s="344"/>
      <c r="I13" s="344"/>
      <c r="J13" s="344"/>
      <c r="K13" s="344"/>
      <c r="L13" s="344"/>
      <c r="M13" s="344"/>
      <c r="N13" s="344"/>
      <c r="O13" s="342"/>
      <c r="P13"/>
      <c r="Q13"/>
      <c r="R13"/>
      <c r="S13"/>
    </row>
    <row r="14" spans="1:19" s="108" customFormat="1" ht="23.25" customHeight="1" x14ac:dyDescent="0.15">
      <c r="A14" s="342"/>
      <c r="B14" s="342"/>
      <c r="C14" s="342"/>
      <c r="D14" s="342"/>
      <c r="E14" s="342"/>
      <c r="F14" s="342"/>
      <c r="G14" s="342"/>
      <c r="H14" s="342"/>
      <c r="I14" s="342"/>
      <c r="J14" s="342"/>
      <c r="K14" s="342"/>
      <c r="L14" s="342"/>
      <c r="M14" s="343"/>
      <c r="N14" s="343"/>
      <c r="O14" s="342"/>
      <c r="P14"/>
      <c r="Q14"/>
      <c r="R14"/>
      <c r="S14"/>
    </row>
    <row r="15" spans="1:19" s="108" customFormat="1" ht="27" customHeight="1" x14ac:dyDescent="0.15">
      <c r="A15" s="342"/>
      <c r="B15" s="905" t="s">
        <v>159</v>
      </c>
      <c r="C15" s="906"/>
      <c r="D15" s="905" t="s">
        <v>54</v>
      </c>
      <c r="E15" s="906"/>
      <c r="F15" s="927" t="s">
        <v>176</v>
      </c>
      <c r="G15" s="927"/>
      <c r="H15" s="927"/>
      <c r="I15" s="927"/>
      <c r="J15" s="927"/>
      <c r="K15" s="911" t="s">
        <v>103</v>
      </c>
      <c r="L15" s="912"/>
      <c r="M15" s="905" t="s">
        <v>50</v>
      </c>
      <c r="N15" s="906"/>
      <c r="O15" s="342"/>
      <c r="P15"/>
      <c r="Q15"/>
      <c r="R15"/>
      <c r="S15"/>
    </row>
    <row r="16" spans="1:19" s="108" customFormat="1" ht="15" customHeight="1" x14ac:dyDescent="0.15">
      <c r="A16" s="342"/>
      <c r="B16" s="907"/>
      <c r="C16" s="908"/>
      <c r="D16" s="907"/>
      <c r="E16" s="908"/>
      <c r="F16" s="915" t="s">
        <v>22</v>
      </c>
      <c r="G16" s="916"/>
      <c r="H16" s="917"/>
      <c r="I16" s="2" t="s">
        <v>53</v>
      </c>
      <c r="J16" s="2" t="s">
        <v>52</v>
      </c>
      <c r="K16" s="913"/>
      <c r="L16" s="914"/>
      <c r="M16" s="907"/>
      <c r="N16" s="908"/>
      <c r="O16" s="342"/>
      <c r="P16"/>
      <c r="Q16"/>
      <c r="R16"/>
      <c r="S16"/>
    </row>
    <row r="17" spans="1:19" s="108" customFormat="1" ht="15" customHeight="1" x14ac:dyDescent="0.15">
      <c r="A17" s="342"/>
      <c r="B17" s="909"/>
      <c r="C17" s="910"/>
      <c r="D17" s="349" t="s">
        <v>51</v>
      </c>
      <c r="E17" s="356" t="s">
        <v>238</v>
      </c>
      <c r="F17" s="931" t="s">
        <v>23</v>
      </c>
      <c r="G17" s="932"/>
      <c r="H17" s="260" t="s">
        <v>238</v>
      </c>
      <c r="I17" s="1" t="s">
        <v>101</v>
      </c>
      <c r="J17" s="1"/>
      <c r="K17" s="261" t="s">
        <v>170</v>
      </c>
      <c r="L17" s="259" t="s">
        <v>238</v>
      </c>
      <c r="M17" s="937" t="s">
        <v>171</v>
      </c>
      <c r="N17" s="938"/>
      <c r="O17" s="342"/>
      <c r="P17"/>
      <c r="Q17"/>
      <c r="R17"/>
      <c r="S17"/>
    </row>
    <row r="18" spans="1:19" s="108" customFormat="1" ht="31.5" customHeight="1" x14ac:dyDescent="0.15">
      <c r="A18" s="350"/>
      <c r="B18" s="897" t="s">
        <v>236</v>
      </c>
      <c r="C18" s="898"/>
      <c r="D18" s="933"/>
      <c r="E18" s="935"/>
      <c r="F18" s="109" t="s">
        <v>102</v>
      </c>
      <c r="G18" s="110"/>
      <c r="H18" s="263"/>
      <c r="I18" s="109"/>
      <c r="J18" s="165"/>
      <c r="K18" s="903"/>
      <c r="L18" s="918"/>
      <c r="M18" s="923"/>
      <c r="N18" s="925" t="s">
        <v>177</v>
      </c>
      <c r="O18" s="350"/>
      <c r="P18" s="164"/>
      <c r="Q18" s="164"/>
      <c r="R18" s="164"/>
      <c r="S18" s="164"/>
    </row>
    <row r="19" spans="1:19" s="108" customFormat="1" ht="31.5" customHeight="1" x14ac:dyDescent="0.15">
      <c r="A19" s="350"/>
      <c r="B19" s="899"/>
      <c r="C19" s="900"/>
      <c r="D19" s="934"/>
      <c r="E19" s="936"/>
      <c r="F19" s="109" t="s">
        <v>38</v>
      </c>
      <c r="G19" s="110"/>
      <c r="H19" s="263"/>
      <c r="I19" s="109"/>
      <c r="J19" s="109"/>
      <c r="K19" s="904"/>
      <c r="L19" s="919"/>
      <c r="M19" s="924"/>
      <c r="N19" s="926"/>
      <c r="O19" s="350"/>
      <c r="P19" s="164"/>
      <c r="Q19" s="164"/>
      <c r="R19" s="164"/>
      <c r="S19" s="164"/>
    </row>
    <row r="20" spans="1:19" s="108" customFormat="1" ht="31.5" customHeight="1" x14ac:dyDescent="0.15">
      <c r="A20" s="350"/>
      <c r="B20" s="920" t="s">
        <v>178</v>
      </c>
      <c r="C20" s="921"/>
      <c r="D20" s="928"/>
      <c r="E20" s="929"/>
      <c r="F20" s="109" t="s">
        <v>102</v>
      </c>
      <c r="G20" s="110"/>
      <c r="H20" s="263"/>
      <c r="I20" s="109"/>
      <c r="J20" s="165"/>
      <c r="K20" s="903"/>
      <c r="L20" s="918"/>
      <c r="M20" s="923"/>
      <c r="N20" s="925" t="s">
        <v>172</v>
      </c>
      <c r="O20" s="350"/>
      <c r="P20" s="164"/>
      <c r="Q20" s="164"/>
      <c r="R20" s="164"/>
      <c r="S20" s="164"/>
    </row>
    <row r="21" spans="1:19" s="108" customFormat="1" ht="31.5" customHeight="1" x14ac:dyDescent="0.15">
      <c r="A21" s="350"/>
      <c r="B21" s="920"/>
      <c r="C21" s="921"/>
      <c r="D21" s="928"/>
      <c r="E21" s="929"/>
      <c r="F21" s="109" t="s">
        <v>38</v>
      </c>
      <c r="G21" s="110"/>
      <c r="H21" s="263"/>
      <c r="I21" s="109"/>
      <c r="J21" s="109"/>
      <c r="K21" s="904"/>
      <c r="L21" s="919"/>
      <c r="M21" s="924"/>
      <c r="N21" s="926"/>
      <c r="O21" s="350"/>
      <c r="P21" s="164"/>
      <c r="Q21" s="164"/>
      <c r="R21" s="164"/>
      <c r="S21" s="164"/>
    </row>
    <row r="22" spans="1:19" s="108" customFormat="1" ht="31.5" customHeight="1" x14ac:dyDescent="0.15">
      <c r="A22" s="353"/>
      <c r="B22" s="895" t="s">
        <v>235</v>
      </c>
      <c r="C22" s="896"/>
      <c r="D22" s="351"/>
      <c r="E22" s="475" t="s">
        <v>534</v>
      </c>
      <c r="F22" s="166"/>
      <c r="G22" s="110"/>
      <c r="H22" s="475" t="s">
        <v>534</v>
      </c>
      <c r="I22" s="109"/>
      <c r="J22" s="109"/>
      <c r="K22" s="262"/>
      <c r="L22" s="475" t="s">
        <v>534</v>
      </c>
      <c r="M22" s="351"/>
      <c r="N22" s="352" t="s">
        <v>179</v>
      </c>
      <c r="O22" s="353"/>
    </row>
    <row r="23" spans="1:19" s="108" customFormat="1" ht="31.5" customHeight="1" x14ac:dyDescent="0.15">
      <c r="A23" s="353"/>
      <c r="B23" s="357"/>
      <c r="C23" s="358" t="s">
        <v>182</v>
      </c>
      <c r="D23" s="351"/>
      <c r="E23" s="475" t="s">
        <v>534</v>
      </c>
      <c r="F23" s="166"/>
      <c r="G23" s="110"/>
      <c r="H23" s="475" t="s">
        <v>534</v>
      </c>
      <c r="I23" s="109"/>
      <c r="J23" s="109"/>
      <c r="K23" s="262"/>
      <c r="L23" s="475" t="s">
        <v>534</v>
      </c>
      <c r="M23" s="351"/>
      <c r="N23" s="352" t="s">
        <v>180</v>
      </c>
      <c r="O23" s="353"/>
    </row>
    <row r="24" spans="1:19" s="108" customFormat="1" ht="31.5" customHeight="1" x14ac:dyDescent="0.15">
      <c r="A24" s="353"/>
      <c r="B24" s="357"/>
      <c r="C24" s="358" t="s">
        <v>157</v>
      </c>
      <c r="D24" s="351"/>
      <c r="E24" s="475" t="s">
        <v>534</v>
      </c>
      <c r="F24" s="166"/>
      <c r="G24" s="110"/>
      <c r="H24" s="475" t="s">
        <v>534</v>
      </c>
      <c r="I24" s="109"/>
      <c r="J24" s="109"/>
      <c r="K24" s="262"/>
      <c r="L24" s="475" t="s">
        <v>534</v>
      </c>
      <c r="M24" s="351"/>
      <c r="N24" s="352" t="s">
        <v>173</v>
      </c>
      <c r="O24" s="353"/>
    </row>
    <row r="25" spans="1:19" s="108" customFormat="1" ht="31.5" customHeight="1" x14ac:dyDescent="0.15">
      <c r="A25" s="353"/>
      <c r="B25" s="357"/>
      <c r="C25" s="359" t="s">
        <v>158</v>
      </c>
      <c r="D25" s="351"/>
      <c r="E25" s="475" t="s">
        <v>534</v>
      </c>
      <c r="F25" s="166"/>
      <c r="G25" s="110"/>
      <c r="H25" s="475" t="s">
        <v>534</v>
      </c>
      <c r="I25" s="109"/>
      <c r="J25" s="109"/>
      <c r="K25" s="262"/>
      <c r="L25" s="475" t="s">
        <v>534</v>
      </c>
      <c r="M25" s="351"/>
      <c r="N25" s="352" t="s">
        <v>181</v>
      </c>
      <c r="O25" s="353"/>
    </row>
    <row r="26" spans="1:19" s="108" customFormat="1" ht="31.5" customHeight="1" x14ac:dyDescent="0.15">
      <c r="A26" s="353"/>
      <c r="B26" s="357"/>
      <c r="C26" s="359" t="s">
        <v>239</v>
      </c>
      <c r="D26" s="351"/>
      <c r="E26" s="475" t="s">
        <v>534</v>
      </c>
      <c r="F26" s="166"/>
      <c r="G26" s="110"/>
      <c r="H26" s="475" t="s">
        <v>534</v>
      </c>
      <c r="I26" s="109"/>
      <c r="J26" s="109"/>
      <c r="K26" s="262"/>
      <c r="L26" s="475" t="s">
        <v>534</v>
      </c>
      <c r="M26" s="351"/>
      <c r="N26" s="352" t="s">
        <v>181</v>
      </c>
      <c r="O26" s="353"/>
    </row>
    <row r="27" spans="1:19" s="108" customFormat="1" ht="31.5" customHeight="1" x14ac:dyDescent="0.15">
      <c r="A27" s="350"/>
      <c r="B27" s="901" t="s">
        <v>147</v>
      </c>
      <c r="C27" s="902"/>
      <c r="D27" s="360"/>
      <c r="E27" s="476" t="s">
        <v>534</v>
      </c>
      <c r="F27" s="167"/>
      <c r="G27" s="111"/>
      <c r="H27" s="476" t="s">
        <v>534</v>
      </c>
      <c r="I27" s="112"/>
      <c r="J27" s="112"/>
      <c r="K27" s="264"/>
      <c r="L27" s="476" t="s">
        <v>534</v>
      </c>
      <c r="M27" s="354"/>
      <c r="N27" s="355" t="s">
        <v>69</v>
      </c>
      <c r="O27" s="350"/>
      <c r="P27" s="164"/>
      <c r="Q27" s="164"/>
      <c r="R27" s="164"/>
      <c r="S27" s="164"/>
    </row>
    <row r="28" spans="1:19" customFormat="1" x14ac:dyDescent="0.15">
      <c r="A28" s="342"/>
      <c r="B28" s="342"/>
      <c r="C28" s="342"/>
      <c r="D28" s="342"/>
      <c r="E28" s="342"/>
      <c r="F28" s="342"/>
      <c r="G28" s="342"/>
      <c r="H28" s="342"/>
      <c r="I28" s="342"/>
      <c r="J28" s="342"/>
      <c r="K28" s="342"/>
      <c r="L28" s="342"/>
      <c r="M28" s="342"/>
      <c r="N28" s="342"/>
      <c r="O28" s="342"/>
    </row>
    <row r="29" spans="1:19" customFormat="1" x14ac:dyDescent="0.15">
      <c r="A29" s="342"/>
      <c r="B29" s="361" t="s">
        <v>193</v>
      </c>
      <c r="C29" s="362"/>
      <c r="D29" s="362"/>
      <c r="E29" s="362"/>
      <c r="F29" s="362"/>
      <c r="G29" s="362"/>
      <c r="H29" s="362"/>
      <c r="I29" s="362"/>
      <c r="J29" s="362"/>
      <c r="K29" s="362"/>
      <c r="L29" s="362"/>
      <c r="M29" s="362"/>
      <c r="N29" s="363"/>
      <c r="O29" s="342"/>
    </row>
    <row r="30" spans="1:19" customFormat="1" x14ac:dyDescent="0.15">
      <c r="A30" s="342"/>
      <c r="B30" s="364" t="s">
        <v>194</v>
      </c>
      <c r="C30" s="342"/>
      <c r="D30" s="342"/>
      <c r="E30" s="342"/>
      <c r="F30" s="342"/>
      <c r="G30" s="342"/>
      <c r="H30" s="342"/>
      <c r="I30" s="342"/>
      <c r="J30" s="342"/>
      <c r="K30" s="342"/>
      <c r="L30" s="342"/>
      <c r="M30" s="342"/>
      <c r="N30" s="365"/>
      <c r="O30" s="342"/>
    </row>
    <row r="31" spans="1:19" customFormat="1" x14ac:dyDescent="0.15">
      <c r="A31" s="342"/>
      <c r="B31" s="364"/>
      <c r="C31" s="342"/>
      <c r="D31" s="342"/>
      <c r="E31" s="342"/>
      <c r="F31" s="342"/>
      <c r="G31" s="342"/>
      <c r="H31" s="342"/>
      <c r="I31" s="342"/>
      <c r="J31" s="342"/>
      <c r="K31" s="342"/>
      <c r="L31" s="342"/>
      <c r="M31" s="342"/>
      <c r="N31" s="365"/>
      <c r="O31" s="342"/>
    </row>
    <row r="32" spans="1:19" x14ac:dyDescent="0.15">
      <c r="A32" s="342"/>
      <c r="B32" s="364"/>
      <c r="C32" s="342"/>
      <c r="D32" s="342"/>
      <c r="E32" s="342"/>
      <c r="F32" s="342"/>
      <c r="G32" s="342"/>
      <c r="H32" s="342"/>
      <c r="I32" s="342"/>
      <c r="J32" s="342"/>
      <c r="K32" s="342"/>
      <c r="L32" s="342"/>
      <c r="M32" s="342"/>
      <c r="N32" s="365"/>
      <c r="O32" s="342"/>
    </row>
    <row r="33" spans="1:15" x14ac:dyDescent="0.15">
      <c r="A33" s="342"/>
      <c r="B33" s="364"/>
      <c r="C33" s="342"/>
      <c r="D33" s="342"/>
      <c r="E33" s="342"/>
      <c r="F33" s="342"/>
      <c r="G33" s="342"/>
      <c r="H33" s="342"/>
      <c r="I33" s="342"/>
      <c r="J33" s="342"/>
      <c r="K33" s="342"/>
      <c r="L33" s="342"/>
      <c r="M33" s="342"/>
      <c r="N33" s="365"/>
      <c r="O33" s="342"/>
    </row>
    <row r="34" spans="1:15" x14ac:dyDescent="0.15">
      <c r="A34" s="342"/>
      <c r="B34" s="364"/>
      <c r="C34" s="342"/>
      <c r="D34" s="342"/>
      <c r="E34" s="342"/>
      <c r="F34" s="342"/>
      <c r="G34" s="342"/>
      <c r="H34" s="342"/>
      <c r="I34" s="342"/>
      <c r="J34" s="342"/>
      <c r="K34" s="342"/>
      <c r="L34" s="342"/>
      <c r="M34" s="342"/>
      <c r="N34" s="365"/>
      <c r="O34" s="342"/>
    </row>
    <row r="35" spans="1:15" x14ac:dyDescent="0.15">
      <c r="A35" s="342"/>
      <c r="B35" s="364"/>
      <c r="C35" s="342"/>
      <c r="D35" s="342"/>
      <c r="E35" s="342"/>
      <c r="F35" s="342"/>
      <c r="G35" s="342"/>
      <c r="H35" s="342"/>
      <c r="I35" s="342"/>
      <c r="J35" s="342"/>
      <c r="K35" s="342"/>
      <c r="L35" s="342"/>
      <c r="M35" s="342"/>
      <c r="N35" s="365"/>
      <c r="O35" s="342"/>
    </row>
    <row r="36" spans="1:15" x14ac:dyDescent="0.15">
      <c r="A36" s="342"/>
      <c r="B36" s="364"/>
      <c r="C36" s="342"/>
      <c r="D36" s="342"/>
      <c r="E36" s="342"/>
      <c r="F36" s="342"/>
      <c r="G36" s="342"/>
      <c r="H36" s="342"/>
      <c r="I36" s="342"/>
      <c r="J36" s="342"/>
      <c r="K36" s="342"/>
      <c r="L36" s="342"/>
      <c r="M36" s="342"/>
      <c r="N36" s="365"/>
      <c r="O36" s="342"/>
    </row>
    <row r="37" spans="1:15" x14ac:dyDescent="0.15">
      <c r="A37" s="342"/>
      <c r="B37" s="364"/>
      <c r="C37" s="342"/>
      <c r="D37" s="342"/>
      <c r="E37" s="342"/>
      <c r="F37" s="342"/>
      <c r="G37" s="342"/>
      <c r="H37" s="342"/>
      <c r="I37" s="342"/>
      <c r="J37" s="342"/>
      <c r="K37" s="342"/>
      <c r="L37" s="342"/>
      <c r="M37" s="342"/>
      <c r="N37" s="365"/>
      <c r="O37" s="342"/>
    </row>
    <row r="38" spans="1:15" x14ac:dyDescent="0.15">
      <c r="A38" s="342"/>
      <c r="B38" s="364"/>
      <c r="C38" s="342"/>
      <c r="D38" s="342"/>
      <c r="E38" s="342"/>
      <c r="F38" s="342"/>
      <c r="G38" s="342"/>
      <c r="H38" s="342"/>
      <c r="I38" s="342"/>
      <c r="J38" s="342"/>
      <c r="K38" s="342"/>
      <c r="L38" s="342"/>
      <c r="M38" s="342"/>
      <c r="N38" s="365"/>
      <c r="O38" s="342"/>
    </row>
    <row r="39" spans="1:15" x14ac:dyDescent="0.15">
      <c r="A39" s="342"/>
      <c r="B39" s="364"/>
      <c r="C39" s="342"/>
      <c r="D39" s="342"/>
      <c r="E39" s="342"/>
      <c r="F39" s="342"/>
      <c r="G39" s="342"/>
      <c r="H39" s="342"/>
      <c r="I39" s="342"/>
      <c r="J39" s="342"/>
      <c r="K39" s="342"/>
      <c r="L39" s="342"/>
      <c r="M39" s="342"/>
      <c r="N39" s="365"/>
      <c r="O39" s="342"/>
    </row>
    <row r="40" spans="1:15" x14ac:dyDescent="0.15">
      <c r="A40" s="342"/>
      <c r="B40" s="364"/>
      <c r="C40" s="342"/>
      <c r="D40" s="342"/>
      <c r="E40" s="342"/>
      <c r="F40" s="342"/>
      <c r="G40" s="342"/>
      <c r="H40" s="342"/>
      <c r="I40" s="342"/>
      <c r="J40" s="342"/>
      <c r="K40" s="342"/>
      <c r="L40" s="342"/>
      <c r="M40" s="342"/>
      <c r="N40" s="365"/>
      <c r="O40" s="342"/>
    </row>
    <row r="41" spans="1:15" x14ac:dyDescent="0.15">
      <c r="A41" s="342"/>
      <c r="B41" s="364"/>
      <c r="C41" s="342"/>
      <c r="D41" s="342"/>
      <c r="E41" s="342"/>
      <c r="F41" s="342"/>
      <c r="G41" s="342"/>
      <c r="H41" s="342"/>
      <c r="I41" s="342"/>
      <c r="J41" s="342"/>
      <c r="K41" s="342"/>
      <c r="L41" s="342"/>
      <c r="M41" s="342"/>
      <c r="N41" s="365"/>
      <c r="O41" s="342"/>
    </row>
    <row r="42" spans="1:15" x14ac:dyDescent="0.15">
      <c r="A42" s="342"/>
      <c r="B42" s="364"/>
      <c r="C42" s="342"/>
      <c r="D42" s="342"/>
      <c r="E42" s="342"/>
      <c r="F42" s="342"/>
      <c r="G42" s="342"/>
      <c r="H42" s="342"/>
      <c r="I42" s="342"/>
      <c r="J42" s="342"/>
      <c r="K42" s="342"/>
      <c r="L42" s="342"/>
      <c r="M42" s="342"/>
      <c r="N42" s="365"/>
      <c r="O42" s="342"/>
    </row>
    <row r="43" spans="1:15" x14ac:dyDescent="0.15">
      <c r="A43" s="342"/>
      <c r="B43" s="364"/>
      <c r="C43" s="342"/>
      <c r="D43" s="342"/>
      <c r="E43" s="342"/>
      <c r="F43" s="342"/>
      <c r="G43" s="342"/>
      <c r="H43" s="342"/>
      <c r="I43" s="342"/>
      <c r="J43" s="342"/>
      <c r="K43" s="342"/>
      <c r="L43" s="342"/>
      <c r="M43" s="342"/>
      <c r="N43" s="365"/>
      <c r="O43" s="342"/>
    </row>
    <row r="44" spans="1:15" x14ac:dyDescent="0.15">
      <c r="A44" s="342"/>
      <c r="B44" s="364"/>
      <c r="C44" s="342"/>
      <c r="D44" s="342"/>
      <c r="E44" s="342"/>
      <c r="F44" s="342"/>
      <c r="G44" s="342"/>
      <c r="H44" s="342"/>
      <c r="I44" s="342"/>
      <c r="J44" s="342"/>
      <c r="K44" s="342"/>
      <c r="L44" s="342"/>
      <c r="M44" s="342"/>
      <c r="N44" s="365"/>
      <c r="O44" s="342"/>
    </row>
    <row r="45" spans="1:15" x14ac:dyDescent="0.15">
      <c r="A45" s="342"/>
      <c r="B45" s="364"/>
      <c r="C45" s="342"/>
      <c r="D45" s="342"/>
      <c r="E45" s="342"/>
      <c r="F45" s="342"/>
      <c r="G45" s="342"/>
      <c r="H45" s="342"/>
      <c r="I45" s="342"/>
      <c r="J45" s="342"/>
      <c r="K45" s="342"/>
      <c r="L45" s="342"/>
      <c r="M45" s="342"/>
      <c r="N45" s="365"/>
      <c r="O45" s="342"/>
    </row>
    <row r="46" spans="1:15" x14ac:dyDescent="0.15">
      <c r="A46" s="342"/>
      <c r="B46" s="364"/>
      <c r="C46" s="342"/>
      <c r="D46" s="342"/>
      <c r="E46" s="342"/>
      <c r="F46" s="342"/>
      <c r="G46" s="342"/>
      <c r="H46" s="342"/>
      <c r="I46" s="342"/>
      <c r="J46" s="342"/>
      <c r="K46" s="342"/>
      <c r="L46" s="342"/>
      <c r="M46" s="342"/>
      <c r="N46" s="365"/>
      <c r="O46" s="342"/>
    </row>
    <row r="47" spans="1:15" x14ac:dyDescent="0.15">
      <c r="A47" s="342"/>
      <c r="B47" s="364"/>
      <c r="C47" s="342"/>
      <c r="D47" s="342"/>
      <c r="E47" s="342"/>
      <c r="F47" s="342"/>
      <c r="G47" s="342"/>
      <c r="H47" s="342"/>
      <c r="I47" s="342"/>
      <c r="J47" s="342"/>
      <c r="K47" s="342"/>
      <c r="L47" s="342"/>
      <c r="M47" s="342"/>
      <c r="N47" s="365"/>
      <c r="O47" s="342"/>
    </row>
    <row r="48" spans="1:15" x14ac:dyDescent="0.15">
      <c r="A48" s="342"/>
      <c r="B48" s="364"/>
      <c r="C48" s="342"/>
      <c r="D48" s="342"/>
      <c r="E48" s="342"/>
      <c r="F48" s="342"/>
      <c r="G48" s="342"/>
      <c r="H48" s="342"/>
      <c r="I48" s="342"/>
      <c r="J48" s="342"/>
      <c r="K48" s="342"/>
      <c r="L48" s="342"/>
      <c r="M48" s="342"/>
      <c r="N48" s="365"/>
      <c r="O48" s="342"/>
    </row>
    <row r="49" spans="1:15" x14ac:dyDescent="0.15">
      <c r="A49" s="342"/>
      <c r="B49" s="364"/>
      <c r="C49" s="342"/>
      <c r="D49" s="342"/>
      <c r="E49" s="342"/>
      <c r="F49" s="342"/>
      <c r="G49" s="342"/>
      <c r="H49" s="342"/>
      <c r="I49" s="342"/>
      <c r="J49" s="342"/>
      <c r="K49" s="342"/>
      <c r="L49" s="342"/>
      <c r="M49" s="342"/>
      <c r="N49" s="365"/>
      <c r="O49" s="342"/>
    </row>
    <row r="50" spans="1:15" x14ac:dyDescent="0.15">
      <c r="A50" s="342"/>
      <c r="B50" s="364"/>
      <c r="C50" s="342"/>
      <c r="D50" s="342"/>
      <c r="E50" s="342"/>
      <c r="F50" s="342"/>
      <c r="G50" s="342"/>
      <c r="H50" s="342"/>
      <c r="I50" s="342"/>
      <c r="J50" s="342"/>
      <c r="K50" s="342"/>
      <c r="L50" s="342"/>
      <c r="M50" s="342"/>
      <c r="N50" s="365"/>
      <c r="O50" s="342"/>
    </row>
    <row r="51" spans="1:15" x14ac:dyDescent="0.15">
      <c r="A51" s="342"/>
      <c r="B51" s="364"/>
      <c r="C51" s="342"/>
      <c r="D51" s="342"/>
      <c r="E51" s="342"/>
      <c r="F51" s="342"/>
      <c r="G51" s="342"/>
      <c r="H51" s="342"/>
      <c r="I51" s="342"/>
      <c r="J51" s="342"/>
      <c r="K51" s="342"/>
      <c r="L51" s="342"/>
      <c r="M51" s="342"/>
      <c r="N51" s="365"/>
      <c r="O51" s="342"/>
    </row>
    <row r="52" spans="1:15" x14ac:dyDescent="0.15">
      <c r="A52" s="342"/>
      <c r="B52" s="364"/>
      <c r="C52" s="342"/>
      <c r="D52" s="342"/>
      <c r="E52" s="342"/>
      <c r="F52" s="342"/>
      <c r="G52" s="342"/>
      <c r="H52" s="342"/>
      <c r="I52" s="342"/>
      <c r="J52" s="342"/>
      <c r="K52" s="342"/>
      <c r="L52" s="342"/>
      <c r="M52" s="342"/>
      <c r="N52" s="365"/>
      <c r="O52" s="342"/>
    </row>
    <row r="53" spans="1:15" x14ac:dyDescent="0.15">
      <c r="A53" s="342"/>
      <c r="B53" s="364"/>
      <c r="C53" s="342"/>
      <c r="D53" s="342"/>
      <c r="E53" s="342"/>
      <c r="F53" s="342"/>
      <c r="G53" s="342"/>
      <c r="H53" s="342"/>
      <c r="I53" s="342"/>
      <c r="J53" s="342"/>
      <c r="K53" s="342"/>
      <c r="L53" s="342"/>
      <c r="M53" s="342"/>
      <c r="N53" s="365"/>
      <c r="O53" s="342"/>
    </row>
    <row r="54" spans="1:15" x14ac:dyDescent="0.15">
      <c r="A54" s="342"/>
      <c r="B54" s="364"/>
      <c r="C54" s="342"/>
      <c r="D54" s="342"/>
      <c r="E54" s="342"/>
      <c r="F54" s="342"/>
      <c r="G54" s="342"/>
      <c r="H54" s="342"/>
      <c r="I54" s="342"/>
      <c r="J54" s="342"/>
      <c r="K54" s="342"/>
      <c r="L54" s="342"/>
      <c r="M54" s="342"/>
      <c r="N54" s="365"/>
      <c r="O54" s="342"/>
    </row>
    <row r="55" spans="1:15" x14ac:dyDescent="0.15">
      <c r="A55" s="342"/>
      <c r="B55" s="364"/>
      <c r="C55" s="342"/>
      <c r="D55" s="342"/>
      <c r="E55" s="342"/>
      <c r="F55" s="342"/>
      <c r="G55" s="342"/>
      <c r="H55" s="342"/>
      <c r="I55" s="342"/>
      <c r="J55" s="342"/>
      <c r="K55" s="342"/>
      <c r="L55" s="342"/>
      <c r="M55" s="342"/>
      <c r="N55" s="365"/>
      <c r="O55" s="342"/>
    </row>
    <row r="56" spans="1:15" x14ac:dyDescent="0.15">
      <c r="A56" s="342"/>
      <c r="B56" s="364"/>
      <c r="C56" s="342"/>
      <c r="D56" s="342"/>
      <c r="E56" s="342"/>
      <c r="F56" s="342"/>
      <c r="G56" s="342"/>
      <c r="H56" s="342"/>
      <c r="I56" s="342"/>
      <c r="J56" s="342"/>
      <c r="K56" s="342"/>
      <c r="L56" s="342"/>
      <c r="M56" s="342"/>
      <c r="N56" s="365"/>
      <c r="O56" s="342"/>
    </row>
    <row r="57" spans="1:15" x14ac:dyDescent="0.15">
      <c r="A57" s="342"/>
      <c r="B57" s="366"/>
      <c r="C57" s="367"/>
      <c r="D57" s="367"/>
      <c r="E57" s="367"/>
      <c r="F57" s="367"/>
      <c r="G57" s="367"/>
      <c r="H57" s="367"/>
      <c r="I57" s="367"/>
      <c r="J57" s="367"/>
      <c r="K57" s="367"/>
      <c r="L57" s="367"/>
      <c r="M57" s="367"/>
      <c r="N57" s="368"/>
      <c r="O57" s="342"/>
    </row>
    <row r="58" spans="1:15" x14ac:dyDescent="0.15">
      <c r="A58" s="342"/>
      <c r="B58" s="342"/>
      <c r="C58" s="342"/>
      <c r="D58" s="342"/>
      <c r="E58" s="342"/>
      <c r="F58" s="342"/>
      <c r="G58" s="342"/>
      <c r="H58" s="342"/>
      <c r="I58" s="342"/>
      <c r="J58" s="342"/>
      <c r="K58" s="342"/>
      <c r="L58" s="342"/>
      <c r="M58" s="342"/>
      <c r="N58" s="342"/>
      <c r="O58" s="342"/>
    </row>
    <row r="59" spans="1:15" x14ac:dyDescent="0.15">
      <c r="A59" s="342"/>
      <c r="B59" s="342"/>
      <c r="C59" s="342"/>
      <c r="D59" s="342"/>
      <c r="E59" s="342"/>
      <c r="F59" s="342"/>
      <c r="G59" s="342"/>
      <c r="H59" s="342"/>
      <c r="I59" s="342"/>
      <c r="J59" s="342"/>
      <c r="K59" s="342"/>
      <c r="L59" s="342"/>
      <c r="M59" s="342"/>
      <c r="N59" s="342"/>
      <c r="O59" s="342"/>
    </row>
    <row r="65" customFormat="1" x14ac:dyDescent="0.15"/>
    <row r="66" customFormat="1" x14ac:dyDescent="0.15"/>
    <row r="67" customFormat="1" x14ac:dyDescent="0.15"/>
    <row r="68" customFormat="1" x14ac:dyDescent="0.15"/>
    <row r="69" customFormat="1" x14ac:dyDescent="0.15"/>
  </sheetData>
  <mergeCells count="28">
    <mergeCell ref="M16:N16"/>
    <mergeCell ref="D16:E16"/>
    <mergeCell ref="B2:N2"/>
    <mergeCell ref="M20:M21"/>
    <mergeCell ref="N20:N21"/>
    <mergeCell ref="F15:J15"/>
    <mergeCell ref="D15:E15"/>
    <mergeCell ref="L18:L19"/>
    <mergeCell ref="D20:D21"/>
    <mergeCell ref="E20:E21"/>
    <mergeCell ref="B9:I9"/>
    <mergeCell ref="F17:G17"/>
    <mergeCell ref="M18:M19"/>
    <mergeCell ref="N18:N19"/>
    <mergeCell ref="D18:D19"/>
    <mergeCell ref="E18:E19"/>
    <mergeCell ref="M15:N15"/>
    <mergeCell ref="M17:N17"/>
    <mergeCell ref="B15:C17"/>
    <mergeCell ref="K15:L16"/>
    <mergeCell ref="F16:H16"/>
    <mergeCell ref="L20:L21"/>
    <mergeCell ref="B20:C21"/>
    <mergeCell ref="B22:C22"/>
    <mergeCell ref="B18:C19"/>
    <mergeCell ref="B27:C27"/>
    <mergeCell ref="K20:K21"/>
    <mergeCell ref="K18:K19"/>
  </mergeCells>
  <phoneticPr fontId="4"/>
  <pageMargins left="0.6692913385826772" right="0.19685039370078741" top="0.6692913385826772" bottom="0.47244094488188981" header="0.31496062992125984" footer="0.31496062992125984"/>
  <pageSetup paperSize="9" scale="73" orientation="portrait" r:id="rId1"/>
  <headerFooter alignWithMargins="0">
    <oddFooter>&amp;LGP-screen-new_youshiki_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22"/>
    <pageSetUpPr fitToPage="1"/>
  </sheetPr>
  <dimension ref="A1:N116"/>
  <sheetViews>
    <sheetView view="pageBreakPreview" zoomScaleNormal="100" zoomScaleSheetLayoutView="100" workbookViewId="0">
      <selection sqref="A1:E1"/>
    </sheetView>
  </sheetViews>
  <sheetFormatPr defaultColWidth="9.109375" defaultRowHeight="12" x14ac:dyDescent="0.15"/>
  <cols>
    <col min="1" max="1" width="1.5546875" style="53" customWidth="1"/>
    <col min="2" max="2" width="4.33203125" style="53" customWidth="1"/>
    <col min="3" max="3" width="17.109375" style="53" customWidth="1"/>
    <col min="4" max="4" width="20" style="53" customWidth="1"/>
    <col min="5" max="5" width="8" style="53" bestFit="1" customWidth="1"/>
    <col min="6" max="11" width="7.6640625" style="53" bestFit="1" customWidth="1"/>
    <col min="12" max="12" width="8.5546875" style="53" bestFit="1" customWidth="1"/>
    <col min="13" max="13" width="6.33203125" style="53" customWidth="1"/>
    <col min="14" max="14" width="7.6640625" style="53" bestFit="1" customWidth="1"/>
    <col min="15" max="16384" width="9.109375" style="53"/>
  </cols>
  <sheetData>
    <row r="1" spans="1:14" ht="15" customHeight="1" x14ac:dyDescent="0.15">
      <c r="A1" s="369"/>
      <c r="B1" s="369"/>
      <c r="C1" s="369"/>
      <c r="D1" s="369"/>
      <c r="E1" s="369"/>
      <c r="F1" s="369"/>
      <c r="G1" s="369"/>
      <c r="H1" s="369"/>
      <c r="I1" s="369"/>
      <c r="J1" s="369"/>
      <c r="K1" s="369"/>
      <c r="L1" s="369"/>
      <c r="M1" s="369"/>
      <c r="N1" s="370" t="s">
        <v>97</v>
      </c>
    </row>
    <row r="2" spans="1:14" ht="22.5" customHeight="1" x14ac:dyDescent="0.15">
      <c r="A2" s="369"/>
      <c r="B2" s="922" t="s">
        <v>94</v>
      </c>
      <c r="C2" s="922"/>
      <c r="D2" s="922"/>
      <c r="E2" s="922"/>
      <c r="F2" s="922"/>
      <c r="G2" s="922"/>
      <c r="H2" s="922"/>
      <c r="I2" s="922"/>
      <c r="J2" s="922"/>
      <c r="K2" s="922"/>
      <c r="L2" s="922"/>
      <c r="M2" s="922"/>
      <c r="N2" s="922"/>
    </row>
    <row r="3" spans="1:14" ht="15" customHeight="1" x14ac:dyDescent="0.15">
      <c r="A3" s="369"/>
      <c r="B3" s="371"/>
      <c r="C3" s="344"/>
      <c r="D3" s="344"/>
      <c r="E3" s="344"/>
      <c r="F3" s="344"/>
      <c r="G3" s="344"/>
      <c r="H3" s="344"/>
      <c r="I3" s="344"/>
      <c r="J3" s="344"/>
      <c r="K3" s="344"/>
      <c r="L3" s="369"/>
      <c r="M3" s="369"/>
      <c r="N3" s="369"/>
    </row>
    <row r="4" spans="1:14" s="4" customFormat="1" x14ac:dyDescent="0.15">
      <c r="A4" s="326"/>
      <c r="B4" s="326" t="s">
        <v>99</v>
      </c>
      <c r="C4" s="326"/>
      <c r="D4" s="326"/>
      <c r="E4" s="326"/>
      <c r="F4" s="326"/>
      <c r="G4" s="326"/>
      <c r="H4" s="326"/>
      <c r="I4" s="326"/>
      <c r="J4" s="326"/>
      <c r="K4" s="326"/>
      <c r="L4" s="326"/>
      <c r="M4" s="326"/>
      <c r="N4" s="326"/>
    </row>
    <row r="5" spans="1:14" s="4" customFormat="1" ht="13.5" customHeight="1" x14ac:dyDescent="0.15">
      <c r="A5" s="326"/>
      <c r="B5" s="326" t="s">
        <v>168</v>
      </c>
      <c r="C5" s="326"/>
      <c r="D5" s="326"/>
      <c r="E5" s="326"/>
      <c r="F5" s="326"/>
      <c r="G5" s="326"/>
      <c r="H5" s="326"/>
      <c r="I5" s="326"/>
      <c r="J5" s="326"/>
      <c r="K5" s="326"/>
      <c r="L5" s="326"/>
      <c r="M5" s="326"/>
      <c r="N5" s="326"/>
    </row>
    <row r="6" spans="1:14" s="59" customFormat="1" ht="15" customHeight="1" x14ac:dyDescent="0.15">
      <c r="A6" s="371"/>
      <c r="B6" s="371" t="s">
        <v>4</v>
      </c>
      <c r="C6" s="348"/>
      <c r="D6" s="348"/>
      <c r="E6" s="348"/>
      <c r="F6" s="348"/>
      <c r="G6" s="348"/>
      <c r="H6" s="348"/>
      <c r="I6" s="348"/>
      <c r="J6" s="348"/>
      <c r="K6" s="348"/>
      <c r="L6" s="371"/>
      <c r="M6" s="371"/>
      <c r="N6" s="371"/>
    </row>
    <row r="7" spans="1:14" s="59" customFormat="1" ht="15" customHeight="1" x14ac:dyDescent="0.15">
      <c r="A7" s="371"/>
      <c r="B7" s="371" t="s">
        <v>5</v>
      </c>
      <c r="C7" s="348"/>
      <c r="D7" s="348"/>
      <c r="E7" s="348"/>
      <c r="F7" s="348"/>
      <c r="G7" s="348"/>
      <c r="H7" s="348"/>
      <c r="I7" s="348"/>
      <c r="J7" s="348"/>
      <c r="K7" s="348"/>
      <c r="L7" s="371"/>
      <c r="M7" s="371"/>
      <c r="N7" s="371"/>
    </row>
    <row r="8" spans="1:14" s="59" customFormat="1" ht="15" customHeight="1" x14ac:dyDescent="0.15">
      <c r="A8" s="371"/>
      <c r="B8" s="371" t="s">
        <v>6</v>
      </c>
      <c r="C8" s="348"/>
      <c r="D8" s="348"/>
      <c r="E8" s="348"/>
      <c r="F8" s="348"/>
      <c r="G8" s="348"/>
      <c r="H8" s="348"/>
      <c r="I8" s="348"/>
      <c r="J8" s="348"/>
      <c r="K8" s="348"/>
      <c r="L8" s="371"/>
      <c r="M8" s="371"/>
      <c r="N8" s="371"/>
    </row>
    <row r="9" spans="1:14" s="4" customFormat="1" ht="13.5" customHeight="1" x14ac:dyDescent="0.15">
      <c r="A9" s="326"/>
      <c r="B9" s="326" t="s">
        <v>169</v>
      </c>
      <c r="C9" s="326"/>
      <c r="D9" s="326"/>
      <c r="E9" s="326"/>
      <c r="F9" s="326"/>
      <c r="G9" s="326"/>
      <c r="H9" s="326"/>
      <c r="I9" s="326"/>
      <c r="J9" s="326"/>
      <c r="K9" s="326"/>
      <c r="L9" s="326"/>
      <c r="M9" s="326"/>
      <c r="N9" s="326"/>
    </row>
    <row r="10" spans="1:14" s="4" customFormat="1" ht="13.5" customHeight="1" x14ac:dyDescent="0.15">
      <c r="A10" s="326"/>
      <c r="B10" s="326" t="s">
        <v>164</v>
      </c>
      <c r="C10" s="326"/>
      <c r="D10" s="326"/>
      <c r="E10" s="326"/>
      <c r="F10" s="326"/>
      <c r="G10" s="326"/>
      <c r="H10" s="326"/>
      <c r="I10" s="326"/>
      <c r="J10" s="326"/>
      <c r="K10" s="326"/>
      <c r="L10" s="326"/>
      <c r="M10" s="326"/>
      <c r="N10" s="326"/>
    </row>
    <row r="11" spans="1:14" customFormat="1" ht="13.5" customHeight="1" x14ac:dyDescent="0.15">
      <c r="A11" s="342"/>
      <c r="B11" s="372"/>
      <c r="C11" s="344"/>
      <c r="D11" s="344"/>
      <c r="E11" s="344"/>
      <c r="F11" s="344"/>
      <c r="G11" s="344"/>
      <c r="H11" s="344"/>
      <c r="I11" s="344"/>
      <c r="J11" s="344"/>
      <c r="K11" s="344"/>
      <c r="L11" s="344"/>
      <c r="M11" s="344"/>
      <c r="N11" s="342"/>
    </row>
    <row r="12" spans="1:14" s="59" customFormat="1" ht="15" customHeight="1" x14ac:dyDescent="0.15">
      <c r="A12" s="371"/>
      <c r="B12" s="348"/>
      <c r="C12" s="348"/>
      <c r="D12" s="348"/>
      <c r="E12" s="348"/>
      <c r="F12" s="348"/>
      <c r="G12" s="348"/>
      <c r="H12" s="348"/>
      <c r="I12" s="348"/>
      <c r="J12" s="348"/>
      <c r="K12" s="348"/>
      <c r="L12" s="348"/>
      <c r="M12" s="348"/>
      <c r="N12" s="348"/>
    </row>
    <row r="13" spans="1:14" s="59" customFormat="1" ht="15" customHeight="1" x14ac:dyDescent="0.15">
      <c r="A13" s="371"/>
      <c r="B13" s="371" t="s">
        <v>133</v>
      </c>
      <c r="C13" s="348"/>
      <c r="D13" s="348"/>
      <c r="E13" s="348"/>
      <c r="F13" s="348"/>
      <c r="G13" s="348"/>
      <c r="H13" s="348"/>
      <c r="I13" s="348"/>
      <c r="J13" s="348"/>
      <c r="K13" s="348"/>
      <c r="L13" s="348"/>
      <c r="M13" s="348"/>
      <c r="N13" s="348"/>
    </row>
    <row r="14" spans="1:14" s="59" customFormat="1" ht="21" customHeight="1" x14ac:dyDescent="0.15">
      <c r="A14" s="371"/>
      <c r="B14" s="61" t="s">
        <v>7</v>
      </c>
      <c r="C14" s="61" t="s">
        <v>165</v>
      </c>
      <c r="D14" s="61" t="s">
        <v>166</v>
      </c>
      <c r="E14" s="61" t="s">
        <v>89</v>
      </c>
      <c r="F14" s="61" t="s">
        <v>90</v>
      </c>
      <c r="G14" s="61" t="s">
        <v>91</v>
      </c>
      <c r="H14" s="348"/>
      <c r="I14" s="348"/>
      <c r="J14" s="348"/>
      <c r="K14" s="348"/>
      <c r="L14" s="348"/>
      <c r="M14" s="348"/>
      <c r="N14" s="348"/>
    </row>
    <row r="15" spans="1:14" s="59" customFormat="1" ht="21" customHeight="1" x14ac:dyDescent="0.15">
      <c r="A15" s="371"/>
      <c r="B15" s="60">
        <v>1</v>
      </c>
      <c r="C15" s="60"/>
      <c r="D15" s="60"/>
      <c r="E15" s="60"/>
      <c r="F15" s="60"/>
      <c r="G15" s="60"/>
      <c r="H15" s="348"/>
      <c r="I15" s="348"/>
      <c r="J15" s="348"/>
      <c r="K15" s="348"/>
      <c r="L15" s="348"/>
      <c r="M15" s="348"/>
      <c r="N15" s="348"/>
    </row>
    <row r="16" spans="1:14" s="59" customFormat="1" ht="21" customHeight="1" x14ac:dyDescent="0.15">
      <c r="A16" s="371"/>
      <c r="B16" s="60">
        <v>2</v>
      </c>
      <c r="C16" s="60"/>
      <c r="D16" s="60"/>
      <c r="E16" s="60"/>
      <c r="F16" s="60"/>
      <c r="G16" s="60"/>
      <c r="H16" s="348"/>
      <c r="I16" s="348"/>
      <c r="J16" s="348"/>
      <c r="K16" s="348"/>
      <c r="L16" s="348"/>
      <c r="M16" s="348"/>
      <c r="N16" s="348"/>
    </row>
    <row r="17" spans="1:14" s="59" customFormat="1" ht="21" customHeight="1" x14ac:dyDescent="0.15">
      <c r="A17" s="371"/>
      <c r="B17" s="60">
        <v>3</v>
      </c>
      <c r="C17" s="60"/>
      <c r="D17" s="60"/>
      <c r="E17" s="60"/>
      <c r="F17" s="60"/>
      <c r="G17" s="60"/>
      <c r="H17" s="348"/>
      <c r="I17" s="348"/>
      <c r="J17" s="348"/>
      <c r="K17" s="348"/>
      <c r="L17" s="348"/>
      <c r="M17" s="348"/>
      <c r="N17" s="348"/>
    </row>
    <row r="18" spans="1:14" s="59" customFormat="1" ht="21" customHeight="1" x14ac:dyDescent="0.15">
      <c r="A18" s="371"/>
      <c r="B18" s="60">
        <v>4</v>
      </c>
      <c r="C18" s="60"/>
      <c r="D18" s="60"/>
      <c r="E18" s="60"/>
      <c r="F18" s="60"/>
      <c r="G18" s="60"/>
      <c r="H18" s="348"/>
      <c r="I18" s="348"/>
      <c r="J18" s="348"/>
      <c r="K18" s="348"/>
      <c r="L18" s="348"/>
      <c r="M18" s="348"/>
      <c r="N18" s="348"/>
    </row>
    <row r="19" spans="1:14" s="59" customFormat="1" ht="21" customHeight="1" x14ac:dyDescent="0.15">
      <c r="A19" s="371"/>
      <c r="B19" s="60">
        <v>5</v>
      </c>
      <c r="C19" s="60"/>
      <c r="D19" s="60"/>
      <c r="E19" s="60"/>
      <c r="F19" s="60"/>
      <c r="G19" s="60"/>
      <c r="H19" s="348"/>
      <c r="I19" s="348"/>
      <c r="J19" s="348"/>
      <c r="K19" s="348"/>
      <c r="L19" s="348"/>
      <c r="M19" s="348"/>
      <c r="N19" s="348"/>
    </row>
    <row r="20" spans="1:14" s="59" customFormat="1" ht="21" customHeight="1" x14ac:dyDescent="0.15">
      <c r="A20" s="371"/>
      <c r="B20" s="371"/>
      <c r="C20" s="371"/>
      <c r="D20" s="371"/>
      <c r="E20" s="371"/>
      <c r="F20" s="371"/>
      <c r="G20" s="371"/>
      <c r="H20" s="348"/>
      <c r="I20" s="371"/>
      <c r="J20" s="371"/>
      <c r="K20" s="348"/>
      <c r="L20" s="348"/>
      <c r="M20" s="348"/>
      <c r="N20" s="348"/>
    </row>
    <row r="21" spans="1:14" s="59" customFormat="1" ht="15" customHeight="1" x14ac:dyDescent="0.15">
      <c r="A21" s="371"/>
      <c r="B21" s="371" t="s">
        <v>167</v>
      </c>
      <c r="C21" s="371"/>
      <c r="D21" s="371"/>
      <c r="E21" s="371"/>
      <c r="F21" s="371"/>
      <c r="G21" s="371"/>
      <c r="H21" s="371"/>
      <c r="I21" s="371"/>
      <c r="J21" s="348"/>
      <c r="K21" s="348"/>
      <c r="L21" s="348"/>
      <c r="M21" s="348"/>
      <c r="N21" s="348"/>
    </row>
    <row r="22" spans="1:14" s="59" customFormat="1" ht="15" customHeight="1" x14ac:dyDescent="0.15">
      <c r="A22" s="371"/>
      <c r="B22" s="61" t="s">
        <v>7</v>
      </c>
      <c r="C22" s="61" t="s">
        <v>159</v>
      </c>
      <c r="D22" s="61" t="s">
        <v>165</v>
      </c>
      <c r="E22" s="942" t="s">
        <v>166</v>
      </c>
      <c r="F22" s="943"/>
      <c r="G22" s="944"/>
      <c r="H22" s="61" t="s">
        <v>89</v>
      </c>
      <c r="I22" s="61" t="s">
        <v>90</v>
      </c>
      <c r="J22" s="61" t="s">
        <v>91</v>
      </c>
      <c r="K22" s="348"/>
      <c r="L22" s="348"/>
      <c r="M22" s="348"/>
      <c r="N22" s="348"/>
    </row>
    <row r="23" spans="1:14" s="59" customFormat="1" ht="21" customHeight="1" x14ac:dyDescent="0.15">
      <c r="A23" s="371"/>
      <c r="B23" s="60">
        <v>1</v>
      </c>
      <c r="C23" s="60"/>
      <c r="D23" s="60"/>
      <c r="E23" s="939"/>
      <c r="F23" s="940"/>
      <c r="G23" s="941"/>
      <c r="H23" s="60"/>
      <c r="I23" s="60"/>
      <c r="J23" s="60"/>
      <c r="K23" s="348"/>
      <c r="L23" s="348"/>
      <c r="M23" s="348"/>
      <c r="N23" s="348"/>
    </row>
    <row r="24" spans="1:14" s="59" customFormat="1" ht="21" customHeight="1" x14ac:dyDescent="0.15">
      <c r="A24" s="371"/>
      <c r="B24" s="60">
        <v>2</v>
      </c>
      <c r="C24" s="60"/>
      <c r="D24" s="60"/>
      <c r="E24" s="939"/>
      <c r="F24" s="940"/>
      <c r="G24" s="941"/>
      <c r="H24" s="60"/>
      <c r="I24" s="60"/>
      <c r="J24" s="60"/>
      <c r="K24" s="348"/>
      <c r="L24" s="348"/>
      <c r="M24" s="348"/>
      <c r="N24" s="348"/>
    </row>
    <row r="25" spans="1:14" s="59" customFormat="1" ht="21" customHeight="1" x14ac:dyDescent="0.15">
      <c r="A25" s="371"/>
      <c r="B25" s="60">
        <v>3</v>
      </c>
      <c r="C25" s="60"/>
      <c r="D25" s="60"/>
      <c r="E25" s="939"/>
      <c r="F25" s="940"/>
      <c r="G25" s="941"/>
      <c r="H25" s="60"/>
      <c r="I25" s="60"/>
      <c r="J25" s="60"/>
      <c r="K25" s="348"/>
      <c r="L25" s="348"/>
      <c r="M25" s="348"/>
      <c r="N25" s="348"/>
    </row>
    <row r="26" spans="1:14" s="59" customFormat="1" ht="21" customHeight="1" x14ac:dyDescent="0.15">
      <c r="A26" s="371"/>
      <c r="B26" s="60">
        <v>4</v>
      </c>
      <c r="C26" s="60"/>
      <c r="D26" s="60"/>
      <c r="E26" s="939"/>
      <c r="F26" s="940"/>
      <c r="G26" s="941"/>
      <c r="H26" s="60"/>
      <c r="I26" s="60"/>
      <c r="J26" s="60"/>
      <c r="K26" s="348"/>
      <c r="L26" s="348"/>
      <c r="M26" s="348"/>
      <c r="N26" s="348"/>
    </row>
    <row r="27" spans="1:14" s="59" customFormat="1" ht="21" customHeight="1" x14ac:dyDescent="0.15">
      <c r="A27" s="371"/>
      <c r="B27" s="60">
        <v>5</v>
      </c>
      <c r="C27" s="60"/>
      <c r="D27" s="60"/>
      <c r="E27" s="939"/>
      <c r="F27" s="940"/>
      <c r="G27" s="941"/>
      <c r="H27" s="60"/>
      <c r="I27" s="60"/>
      <c r="J27" s="60"/>
      <c r="K27" s="348"/>
      <c r="L27" s="348"/>
      <c r="M27" s="348"/>
      <c r="N27" s="348"/>
    </row>
    <row r="28" spans="1:14" s="59" customFormat="1" ht="15" customHeight="1" x14ac:dyDescent="0.15">
      <c r="A28" s="371"/>
      <c r="B28" s="371"/>
      <c r="C28" s="371"/>
      <c r="D28" s="371"/>
      <c r="E28" s="371"/>
      <c r="F28" s="371"/>
      <c r="G28" s="371"/>
      <c r="H28" s="348"/>
      <c r="I28" s="371"/>
      <c r="J28" s="371"/>
      <c r="K28" s="348"/>
      <c r="L28" s="348"/>
      <c r="M28" s="348"/>
      <c r="N28" s="348"/>
    </row>
    <row r="29" spans="1:14" s="59" customFormat="1" ht="15" customHeight="1" x14ac:dyDescent="0.15"/>
    <row r="30" spans="1:14" s="59" customFormat="1" ht="15" customHeight="1" x14ac:dyDescent="0.15"/>
    <row r="31" spans="1:14" s="59" customFormat="1" ht="15" customHeight="1" x14ac:dyDescent="0.15"/>
    <row r="32" spans="1:14" s="59" customFormat="1" ht="15" customHeight="1" x14ac:dyDescent="0.15"/>
    <row r="33" s="59" customFormat="1" ht="15" customHeight="1" x14ac:dyDescent="0.15"/>
    <row r="34" s="59" customFormat="1" ht="15" customHeight="1" x14ac:dyDescent="0.15"/>
    <row r="35" s="59" customFormat="1" ht="15" customHeight="1" x14ac:dyDescent="0.15"/>
    <row r="36" s="59" customFormat="1" ht="15" customHeight="1" x14ac:dyDescent="0.15"/>
    <row r="37" s="59" customFormat="1" ht="15" customHeight="1" x14ac:dyDescent="0.15"/>
    <row r="38" s="59" customFormat="1" ht="15" customHeight="1" x14ac:dyDescent="0.15"/>
    <row r="39" s="59" customFormat="1" ht="15" customHeight="1" x14ac:dyDescent="0.15"/>
    <row r="40" s="59" customFormat="1" ht="15" customHeight="1" x14ac:dyDescent="0.15"/>
    <row r="41" s="59" customFormat="1" ht="15" customHeight="1" x14ac:dyDescent="0.15"/>
    <row r="42" s="59" customFormat="1" ht="15" customHeight="1" x14ac:dyDescent="0.15"/>
    <row r="43" s="59" customFormat="1" ht="15" customHeight="1" x14ac:dyDescent="0.15"/>
    <row r="44" s="59" customFormat="1" ht="15" customHeight="1" x14ac:dyDescent="0.15"/>
    <row r="45" s="59" customFormat="1" ht="15" customHeight="1" x14ac:dyDescent="0.15"/>
    <row r="46" s="59" customFormat="1" ht="15" customHeight="1" x14ac:dyDescent="0.15"/>
    <row r="47" s="59" customFormat="1" ht="15" customHeight="1" x14ac:dyDescent="0.15"/>
    <row r="48" s="59" customFormat="1" ht="15" customHeight="1" x14ac:dyDescent="0.15"/>
    <row r="49" s="59" customFormat="1" ht="15" customHeight="1" x14ac:dyDescent="0.15"/>
    <row r="50" s="59" customFormat="1" ht="15" customHeight="1" x14ac:dyDescent="0.15"/>
    <row r="51" s="59" customFormat="1" ht="15" customHeight="1" x14ac:dyDescent="0.15"/>
    <row r="52" s="59" customFormat="1" ht="15" customHeight="1" x14ac:dyDescent="0.15"/>
    <row r="53" s="59" customFormat="1" ht="15" customHeight="1" x14ac:dyDescent="0.15"/>
    <row r="54" s="59" customFormat="1" ht="15" customHeight="1" x14ac:dyDescent="0.15"/>
    <row r="55" s="59" customFormat="1" ht="15" customHeight="1" x14ac:dyDescent="0.15"/>
    <row r="56" s="59" customFormat="1" ht="15" customHeight="1" x14ac:dyDescent="0.15"/>
    <row r="57" s="59" customFormat="1" ht="15" customHeight="1" x14ac:dyDescent="0.15"/>
    <row r="58" s="59" customFormat="1" ht="15" customHeight="1" x14ac:dyDescent="0.15"/>
    <row r="59" s="59" customFormat="1" ht="15" customHeight="1" x14ac:dyDescent="0.15"/>
    <row r="60" s="59" customFormat="1" ht="15" customHeight="1" x14ac:dyDescent="0.15"/>
    <row r="61" s="59" customFormat="1" ht="15" customHeight="1" x14ac:dyDescent="0.15"/>
    <row r="62" s="59" customFormat="1" ht="15" customHeight="1" x14ac:dyDescent="0.15"/>
    <row r="63" s="59" customFormat="1" ht="15" customHeight="1" x14ac:dyDescent="0.15"/>
    <row r="64" s="59" customFormat="1" ht="15" customHeight="1" x14ac:dyDescent="0.15"/>
    <row r="65" s="59" customFormat="1" ht="15" customHeight="1" x14ac:dyDescent="0.15"/>
    <row r="66" s="59" customFormat="1" ht="15" customHeight="1" x14ac:dyDescent="0.15"/>
    <row r="67" s="59" customFormat="1" ht="15" customHeight="1" x14ac:dyDescent="0.15"/>
    <row r="68" s="59" customFormat="1" ht="15" customHeight="1" x14ac:dyDescent="0.15"/>
    <row r="69" s="59" customFormat="1" ht="15" customHeight="1" x14ac:dyDescent="0.15"/>
    <row r="70" s="59" customFormat="1" ht="15" customHeight="1" x14ac:dyDescent="0.15"/>
    <row r="71" s="59" customFormat="1" ht="15" customHeight="1" x14ac:dyDescent="0.15"/>
    <row r="72" s="59" customFormat="1" ht="15" customHeight="1" x14ac:dyDescent="0.15"/>
    <row r="73" s="59" customFormat="1" ht="15" customHeight="1" x14ac:dyDescent="0.15"/>
    <row r="74" s="59" customFormat="1" ht="15" customHeight="1" x14ac:dyDescent="0.15"/>
    <row r="75" s="59" customFormat="1" ht="15" customHeight="1" x14ac:dyDescent="0.15"/>
    <row r="76" s="59" customFormat="1" ht="15" customHeight="1" x14ac:dyDescent="0.15"/>
    <row r="77" s="59" customFormat="1" ht="15" customHeight="1" x14ac:dyDescent="0.15"/>
    <row r="78" s="59" customFormat="1" ht="15" customHeight="1" x14ac:dyDescent="0.15"/>
    <row r="79" s="59" customFormat="1" ht="15" customHeight="1" x14ac:dyDescent="0.15"/>
    <row r="80" s="59" customFormat="1" ht="15" customHeight="1" x14ac:dyDescent="0.15"/>
    <row r="81" spans="1:14" s="59" customFormat="1" ht="15" customHeight="1" x14ac:dyDescent="0.15"/>
    <row r="82" spans="1:14" s="59" customFormat="1" ht="15" customHeight="1" x14ac:dyDescent="0.15"/>
    <row r="83" spans="1:14" ht="15" customHeight="1" x14ac:dyDescent="0.15">
      <c r="A83" s="59"/>
      <c r="B83" s="59"/>
      <c r="C83" s="59"/>
      <c r="D83" s="59"/>
      <c r="E83" s="59"/>
      <c r="F83" s="59"/>
      <c r="G83" s="59"/>
      <c r="H83" s="59"/>
      <c r="I83" s="59"/>
      <c r="J83" s="59"/>
      <c r="K83" s="59"/>
      <c r="L83" s="59"/>
      <c r="M83" s="59"/>
      <c r="N83" s="59"/>
    </row>
    <row r="84" spans="1:14" ht="15" customHeight="1" x14ac:dyDescent="0.15">
      <c r="A84" s="59"/>
      <c r="B84" s="59"/>
      <c r="C84" s="59"/>
      <c r="D84" s="59"/>
      <c r="E84" s="59"/>
      <c r="F84" s="59"/>
      <c r="G84" s="59"/>
      <c r="H84" s="59"/>
      <c r="I84" s="59"/>
      <c r="J84" s="59"/>
      <c r="K84" s="59"/>
      <c r="L84" s="59"/>
      <c r="M84" s="59"/>
      <c r="N84" s="59"/>
    </row>
    <row r="85" spans="1:14" ht="15" customHeight="1" x14ac:dyDescent="0.15">
      <c r="A85" s="59"/>
      <c r="B85" s="59"/>
      <c r="C85" s="59"/>
      <c r="D85" s="59"/>
      <c r="E85" s="59"/>
      <c r="F85" s="59"/>
      <c r="G85" s="59"/>
      <c r="H85" s="59"/>
      <c r="I85" s="59"/>
      <c r="J85" s="59"/>
      <c r="K85" s="59"/>
      <c r="L85" s="59"/>
      <c r="M85" s="59"/>
      <c r="N85" s="59"/>
    </row>
    <row r="86" spans="1:14" ht="15" customHeight="1" x14ac:dyDescent="0.15">
      <c r="A86" s="59"/>
      <c r="B86" s="59"/>
      <c r="C86" s="59"/>
      <c r="D86" s="59"/>
      <c r="E86" s="59"/>
      <c r="F86" s="59"/>
      <c r="G86" s="59"/>
      <c r="H86" s="59"/>
      <c r="I86" s="59"/>
      <c r="J86" s="59"/>
      <c r="K86" s="59"/>
      <c r="L86" s="59"/>
      <c r="M86" s="59"/>
      <c r="N86" s="59"/>
    </row>
    <row r="87" spans="1:14" ht="15" customHeight="1" x14ac:dyDescent="0.15">
      <c r="A87" s="59"/>
      <c r="B87" s="59"/>
      <c r="C87" s="59"/>
      <c r="D87" s="59"/>
      <c r="E87" s="59"/>
      <c r="F87" s="59"/>
      <c r="G87" s="59"/>
      <c r="H87" s="59"/>
      <c r="I87" s="59"/>
      <c r="J87" s="59"/>
      <c r="K87" s="59"/>
      <c r="L87" s="59"/>
      <c r="M87" s="59"/>
      <c r="N87" s="59"/>
    </row>
    <row r="88" spans="1:14" ht="15" customHeight="1" x14ac:dyDescent="0.15">
      <c r="A88" s="59"/>
      <c r="B88" s="59"/>
      <c r="C88" s="59"/>
      <c r="D88" s="59"/>
      <c r="E88" s="59"/>
      <c r="F88" s="59"/>
      <c r="G88" s="59"/>
      <c r="H88" s="59"/>
      <c r="I88" s="59"/>
      <c r="J88" s="59"/>
      <c r="K88" s="59"/>
      <c r="L88" s="59"/>
      <c r="M88" s="59"/>
      <c r="N88" s="59"/>
    </row>
    <row r="89" spans="1:14" ht="15" customHeight="1" x14ac:dyDescent="0.15">
      <c r="A89" s="59"/>
      <c r="B89" s="59"/>
      <c r="C89" s="59"/>
      <c r="D89" s="59"/>
      <c r="E89" s="59"/>
      <c r="F89" s="59"/>
      <c r="G89" s="59"/>
      <c r="H89" s="59"/>
      <c r="I89" s="59"/>
      <c r="J89" s="59"/>
      <c r="K89" s="59"/>
      <c r="L89" s="59"/>
      <c r="M89" s="59"/>
      <c r="N89" s="59"/>
    </row>
    <row r="90" spans="1:14" ht="15" customHeight="1" x14ac:dyDescent="0.15">
      <c r="A90" s="59"/>
      <c r="B90" s="59"/>
      <c r="C90" s="59"/>
      <c r="D90" s="59"/>
      <c r="E90" s="59"/>
      <c r="F90" s="59"/>
      <c r="G90" s="59"/>
      <c r="H90" s="59"/>
      <c r="I90" s="59"/>
      <c r="J90" s="59"/>
      <c r="K90" s="59"/>
      <c r="L90" s="59"/>
      <c r="M90" s="59"/>
      <c r="N90" s="59"/>
    </row>
    <row r="91" spans="1:14" ht="15" customHeight="1" x14ac:dyDescent="0.15">
      <c r="A91" s="59"/>
      <c r="B91" s="59"/>
      <c r="C91" s="59"/>
      <c r="D91" s="59"/>
      <c r="E91" s="59"/>
      <c r="F91" s="59"/>
      <c r="G91" s="59"/>
      <c r="H91" s="59"/>
      <c r="I91" s="59"/>
      <c r="J91" s="59"/>
      <c r="K91" s="59"/>
      <c r="L91" s="59"/>
      <c r="M91" s="59"/>
      <c r="N91" s="59"/>
    </row>
    <row r="92" spans="1:14" ht="15" customHeight="1" x14ac:dyDescent="0.15">
      <c r="A92" s="59"/>
      <c r="B92" s="59"/>
      <c r="C92" s="59"/>
      <c r="D92" s="59"/>
      <c r="E92" s="59"/>
      <c r="F92" s="59"/>
      <c r="G92" s="59"/>
      <c r="H92" s="59"/>
      <c r="I92" s="59"/>
      <c r="J92" s="59"/>
      <c r="K92" s="59"/>
      <c r="L92" s="59"/>
      <c r="M92" s="59"/>
      <c r="N92" s="59"/>
    </row>
    <row r="93" spans="1:14" ht="15" customHeight="1" x14ac:dyDescent="0.15">
      <c r="A93" s="59"/>
      <c r="B93" s="59"/>
      <c r="C93" s="59"/>
      <c r="D93" s="59"/>
      <c r="E93" s="59"/>
      <c r="F93" s="59"/>
      <c r="G93" s="59"/>
      <c r="H93" s="59"/>
      <c r="I93" s="59"/>
      <c r="J93" s="59"/>
      <c r="K93" s="59"/>
      <c r="L93" s="59"/>
      <c r="M93" s="59"/>
      <c r="N93" s="59"/>
    </row>
    <row r="94" spans="1:14" ht="15" customHeight="1" x14ac:dyDescent="0.15">
      <c r="A94" s="59"/>
      <c r="B94" s="59"/>
      <c r="C94" s="59"/>
      <c r="D94" s="59"/>
      <c r="E94" s="59"/>
      <c r="F94" s="59"/>
      <c r="G94" s="59"/>
      <c r="H94" s="59"/>
      <c r="I94" s="59"/>
      <c r="J94" s="59"/>
      <c r="K94" s="59"/>
      <c r="L94" s="59"/>
      <c r="M94" s="59"/>
      <c r="N94" s="59"/>
    </row>
    <row r="95" spans="1:14" ht="15" customHeight="1" x14ac:dyDescent="0.15">
      <c r="A95" s="59"/>
      <c r="B95" s="59"/>
      <c r="C95" s="59"/>
      <c r="D95" s="59"/>
      <c r="E95" s="59"/>
      <c r="F95" s="59"/>
      <c r="G95" s="59"/>
      <c r="H95" s="59"/>
      <c r="I95" s="59"/>
      <c r="J95" s="59"/>
      <c r="K95" s="59"/>
      <c r="L95" s="59"/>
      <c r="M95" s="59"/>
      <c r="N95" s="59"/>
    </row>
    <row r="96" spans="1:14" ht="15" customHeight="1" x14ac:dyDescent="0.15">
      <c r="A96" s="59"/>
      <c r="B96" s="59"/>
      <c r="C96" s="59"/>
      <c r="D96" s="59"/>
      <c r="E96" s="59"/>
      <c r="F96" s="59"/>
      <c r="G96" s="59"/>
      <c r="H96" s="59"/>
      <c r="I96" s="59"/>
      <c r="J96" s="59"/>
      <c r="K96" s="59"/>
      <c r="L96" s="59"/>
      <c r="M96" s="59"/>
      <c r="N96" s="59"/>
    </row>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sheetData>
  <mergeCells count="7">
    <mergeCell ref="E25:G25"/>
    <mergeCell ref="E26:G26"/>
    <mergeCell ref="E27:G27"/>
    <mergeCell ref="B2:N2"/>
    <mergeCell ref="E22:G22"/>
    <mergeCell ref="E23:G23"/>
    <mergeCell ref="E24:G24"/>
  </mergeCells>
  <phoneticPr fontId="4"/>
  <pageMargins left="0.6692913385826772" right="0.19685039370078741" top="0.6692913385826772" bottom="0.47244094488188981" header="0.31496062992125984" footer="0.31496062992125984"/>
  <pageSetup paperSize="9" scale="88" orientation="portrait" r:id="rId1"/>
  <headerFooter alignWithMargins="0">
    <oddFooter>&amp;LGP-screen-new_youshiki_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J17"/>
  <sheetViews>
    <sheetView showGridLines="0" view="pageBreakPreview" zoomScaleNormal="100" zoomScaleSheetLayoutView="100" workbookViewId="0">
      <selection sqref="A1:E1"/>
    </sheetView>
  </sheetViews>
  <sheetFormatPr defaultRowHeight="12" x14ac:dyDescent="0.15"/>
  <cols>
    <col min="1" max="1" width="4.88671875" customWidth="1"/>
    <col min="2" max="2" width="15.33203125" customWidth="1"/>
    <col min="3" max="3" width="16.33203125" customWidth="1"/>
    <col min="4" max="4" width="28" customWidth="1"/>
    <col min="5" max="5" width="5.109375" customWidth="1"/>
    <col min="6" max="6" width="3.33203125" customWidth="1"/>
    <col min="7" max="7" width="5.109375" customWidth="1"/>
    <col min="8" max="8" width="3.109375" customWidth="1"/>
    <col min="9" max="9" width="5.109375" customWidth="1"/>
    <col min="10" max="10" width="2.5546875" customWidth="1"/>
  </cols>
  <sheetData>
    <row r="1" spans="2:10" x14ac:dyDescent="0.15">
      <c r="I1" s="563" t="s">
        <v>414</v>
      </c>
      <c r="J1" s="563"/>
    </row>
    <row r="2" spans="2:10" ht="84.75" customHeight="1" x14ac:dyDescent="0.15"/>
    <row r="3" spans="2:10" ht="39.75" customHeight="1" x14ac:dyDescent="0.25">
      <c r="B3" s="945" t="s">
        <v>415</v>
      </c>
      <c r="C3" s="945"/>
      <c r="D3" s="945"/>
      <c r="E3" s="945"/>
      <c r="F3" s="945"/>
      <c r="G3" s="945"/>
      <c r="H3" s="945"/>
      <c r="I3" s="945"/>
      <c r="J3" s="945"/>
    </row>
    <row r="4" spans="2:10" ht="39.75" customHeight="1" x14ac:dyDescent="0.25">
      <c r="B4" s="945" t="s">
        <v>416</v>
      </c>
      <c r="C4" s="945"/>
      <c r="D4" s="945"/>
      <c r="E4" s="945"/>
      <c r="F4" s="945"/>
      <c r="G4" s="945"/>
      <c r="H4" s="945"/>
      <c r="I4" s="945"/>
      <c r="J4" s="945"/>
    </row>
    <row r="6" spans="2:10" ht="108.75" customHeight="1" x14ac:dyDescent="0.15"/>
    <row r="7" spans="2:10" ht="35.25" customHeight="1" x14ac:dyDescent="0.2">
      <c r="B7" s="374" t="s">
        <v>550</v>
      </c>
    </row>
    <row r="8" spans="2:10" ht="35.25" customHeight="1" x14ac:dyDescent="0.2">
      <c r="B8" s="374" t="s">
        <v>417</v>
      </c>
    </row>
    <row r="12" spans="2:10" ht="134.25" customHeight="1" x14ac:dyDescent="0.15"/>
    <row r="13" spans="2:10" s="375" customFormat="1" ht="13.2" x14ac:dyDescent="0.2">
      <c r="D13" s="946"/>
      <c r="E13" s="946"/>
      <c r="F13" s="375" t="s">
        <v>279</v>
      </c>
      <c r="H13" s="375" t="s">
        <v>280</v>
      </c>
      <c r="J13" s="375" t="s">
        <v>418</v>
      </c>
    </row>
    <row r="14" spans="2:10" s="375" customFormat="1" ht="59.25" customHeight="1" x14ac:dyDescent="0.2"/>
    <row r="15" spans="2:10" s="375" customFormat="1" ht="31.5" customHeight="1" x14ac:dyDescent="0.2">
      <c r="C15" s="376" t="s">
        <v>284</v>
      </c>
      <c r="D15" s="947"/>
      <c r="E15" s="947"/>
      <c r="F15" s="947"/>
      <c r="G15" s="947"/>
    </row>
    <row r="16" spans="2:10" s="375" customFormat="1" ht="15" customHeight="1" x14ac:dyDescent="0.2">
      <c r="C16" s="287"/>
    </row>
    <row r="17" spans="3:8" s="375" customFormat="1" ht="30" customHeight="1" x14ac:dyDescent="0.2">
      <c r="C17" s="377" t="s">
        <v>419</v>
      </c>
      <c r="D17" s="948"/>
      <c r="E17" s="948"/>
      <c r="F17" s="948"/>
      <c r="G17" s="948"/>
      <c r="H17" s="287" t="s">
        <v>292</v>
      </c>
    </row>
  </sheetData>
  <mergeCells count="6">
    <mergeCell ref="D17:G17"/>
    <mergeCell ref="I1:J1"/>
    <mergeCell ref="B3:J3"/>
    <mergeCell ref="B4:J4"/>
    <mergeCell ref="D13:E13"/>
    <mergeCell ref="D15:G15"/>
  </mergeCells>
  <phoneticPr fontId="4"/>
  <pageMargins left="0.6692913385826772" right="0.19685039370078741" top="0.6692913385826772" bottom="0.47244094488188981" header="0.31496062992125984" footer="0.31496062992125984"/>
  <pageSetup paperSize="9" orientation="portrait" r:id="rId1"/>
  <headerFooter alignWithMargins="0">
    <oddFooter>&amp;LGP-screen-new_youshiki_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C29"/>
  <sheetViews>
    <sheetView showGridLines="0" view="pageBreakPreview" zoomScaleNormal="85" zoomScaleSheetLayoutView="100" workbookViewId="0">
      <selection sqref="A1:E1"/>
    </sheetView>
  </sheetViews>
  <sheetFormatPr defaultColWidth="10.33203125" defaultRowHeight="12" x14ac:dyDescent="0.15"/>
  <cols>
    <col min="1" max="1" width="2.109375" style="106" customWidth="1"/>
    <col min="2" max="2" width="9.44140625" style="106" bestFit="1" customWidth="1"/>
    <col min="3" max="3" width="87.6640625" style="106" customWidth="1"/>
    <col min="4" max="4" width="2.109375" style="106" customWidth="1"/>
    <col min="5" max="16384" width="10.33203125" style="106"/>
  </cols>
  <sheetData>
    <row r="1" spans="2:3" ht="27" customHeight="1" x14ac:dyDescent="0.15">
      <c r="B1" s="949" t="s">
        <v>551</v>
      </c>
      <c r="C1" s="949"/>
    </row>
    <row r="2" spans="2:3" ht="23.25" customHeight="1" x14ac:dyDescent="0.15"/>
    <row r="3" spans="2:3" ht="31.5" customHeight="1" x14ac:dyDescent="0.15">
      <c r="B3" s="391" t="s">
        <v>420</v>
      </c>
      <c r="C3" s="391" t="s">
        <v>421</v>
      </c>
    </row>
    <row r="4" spans="2:3" ht="31.5" customHeight="1" x14ac:dyDescent="0.15">
      <c r="B4" s="478">
        <v>1</v>
      </c>
      <c r="C4" s="378" t="s">
        <v>422</v>
      </c>
    </row>
    <row r="5" spans="2:3" ht="31.5" customHeight="1" x14ac:dyDescent="0.15">
      <c r="B5" s="479">
        <v>2</v>
      </c>
      <c r="C5" s="379" t="s">
        <v>423</v>
      </c>
    </row>
    <row r="6" spans="2:3" ht="31.5" customHeight="1" x14ac:dyDescent="0.15">
      <c r="B6" s="479">
        <v>3</v>
      </c>
      <c r="C6" s="379" t="s">
        <v>424</v>
      </c>
    </row>
    <row r="7" spans="2:3" ht="31.5" customHeight="1" x14ac:dyDescent="0.15">
      <c r="B7" s="479">
        <v>4</v>
      </c>
      <c r="C7" s="379" t="s">
        <v>425</v>
      </c>
    </row>
    <row r="8" spans="2:3" ht="31.5" customHeight="1" x14ac:dyDescent="0.15">
      <c r="B8" s="479">
        <v>5</v>
      </c>
      <c r="C8" s="379"/>
    </row>
    <row r="9" spans="2:3" ht="31.5" customHeight="1" x14ac:dyDescent="0.15">
      <c r="B9" s="479">
        <v>6</v>
      </c>
      <c r="C9" s="379"/>
    </row>
    <row r="10" spans="2:3" ht="31.5" customHeight="1" x14ac:dyDescent="0.15">
      <c r="B10" s="479">
        <v>7</v>
      </c>
      <c r="C10" s="379"/>
    </row>
    <row r="11" spans="2:3" ht="31.5" customHeight="1" x14ac:dyDescent="0.15">
      <c r="B11" s="479">
        <v>8</v>
      </c>
      <c r="C11" s="379"/>
    </row>
    <row r="12" spans="2:3" ht="31.5" customHeight="1" x14ac:dyDescent="0.15">
      <c r="B12" s="479">
        <v>9</v>
      </c>
      <c r="C12" s="379"/>
    </row>
    <row r="13" spans="2:3" ht="31.5" customHeight="1" x14ac:dyDescent="0.15">
      <c r="B13" s="479">
        <v>10</v>
      </c>
      <c r="C13" s="379"/>
    </row>
    <row r="14" spans="2:3" ht="31.5" customHeight="1" x14ac:dyDescent="0.15">
      <c r="B14" s="479">
        <v>11</v>
      </c>
      <c r="C14" s="379"/>
    </row>
    <row r="15" spans="2:3" ht="31.5" customHeight="1" x14ac:dyDescent="0.15">
      <c r="B15" s="479">
        <v>12</v>
      </c>
      <c r="C15" s="379"/>
    </row>
    <row r="16" spans="2:3" ht="31.5" customHeight="1" x14ac:dyDescent="0.15">
      <c r="B16" s="479">
        <v>13</v>
      </c>
      <c r="C16" s="379"/>
    </row>
    <row r="17" spans="2:3" ht="31.5" customHeight="1" x14ac:dyDescent="0.15">
      <c r="B17" s="479">
        <v>14</v>
      </c>
      <c r="C17" s="379"/>
    </row>
    <row r="18" spans="2:3" ht="31.5" customHeight="1" x14ac:dyDescent="0.15">
      <c r="B18" s="479">
        <v>15</v>
      </c>
      <c r="C18" s="379"/>
    </row>
    <row r="19" spans="2:3" ht="31.5" customHeight="1" x14ac:dyDescent="0.15">
      <c r="B19" s="479">
        <v>16</v>
      </c>
      <c r="C19" s="379"/>
    </row>
    <row r="20" spans="2:3" ht="31.5" customHeight="1" x14ac:dyDescent="0.15">
      <c r="B20" s="479">
        <v>17</v>
      </c>
      <c r="C20" s="379"/>
    </row>
    <row r="21" spans="2:3" ht="31.5" customHeight="1" x14ac:dyDescent="0.15">
      <c r="B21" s="479">
        <v>18</v>
      </c>
      <c r="C21" s="379"/>
    </row>
    <row r="22" spans="2:3" ht="31.5" customHeight="1" x14ac:dyDescent="0.15">
      <c r="B22" s="479">
        <v>19</v>
      </c>
      <c r="C22" s="379"/>
    </row>
    <row r="23" spans="2:3" ht="31.5" customHeight="1" x14ac:dyDescent="0.15">
      <c r="B23" s="479">
        <v>20</v>
      </c>
      <c r="C23" s="379"/>
    </row>
    <row r="24" spans="2:3" ht="31.5" customHeight="1" x14ac:dyDescent="0.15">
      <c r="B24" s="480">
        <v>21</v>
      </c>
      <c r="C24" s="380"/>
    </row>
    <row r="25" spans="2:3" ht="27.75" customHeight="1" x14ac:dyDescent="0.15">
      <c r="B25" s="950" t="s">
        <v>552</v>
      </c>
      <c r="C25" s="950"/>
    </row>
    <row r="26" spans="2:3" ht="27.75" customHeight="1" x14ac:dyDescent="0.15">
      <c r="B26" s="392"/>
    </row>
    <row r="27" spans="2:3" x14ac:dyDescent="0.15">
      <c r="B27" s="392"/>
    </row>
    <row r="28" spans="2:3" x14ac:dyDescent="0.15">
      <c r="B28" s="392"/>
    </row>
    <row r="29" spans="2:3" x14ac:dyDescent="0.15">
      <c r="B29" s="392"/>
    </row>
  </sheetData>
  <mergeCells count="2">
    <mergeCell ref="B1:C1"/>
    <mergeCell ref="B25:C25"/>
  </mergeCells>
  <phoneticPr fontId="4"/>
  <pageMargins left="0.6692913385826772" right="0.19685039370078741" top="0.6692913385826772" bottom="0.47244094488188981" header="0.31496062992125984" footer="0.31496062992125984"/>
  <pageSetup paperSize="9" orientation="portrait" r:id="rId1"/>
  <headerFooter alignWithMargins="0">
    <oddFooter>&amp;LGP-screen-new_youshiki_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J42"/>
  <sheetViews>
    <sheetView showGridLines="0" view="pageBreakPreview" zoomScaleNormal="100" zoomScaleSheetLayoutView="100" workbookViewId="0">
      <selection sqref="A1:E1"/>
    </sheetView>
  </sheetViews>
  <sheetFormatPr defaultColWidth="9.109375" defaultRowHeight="12" x14ac:dyDescent="0.15"/>
  <cols>
    <col min="1" max="1" width="1.6640625" style="53" customWidth="1"/>
    <col min="2" max="2" width="18.44140625" style="53" customWidth="1"/>
    <col min="3" max="3" width="34.33203125" style="53" customWidth="1"/>
    <col min="4" max="4" width="14.6640625" style="53" customWidth="1"/>
    <col min="5" max="5" width="10.6640625" style="53" customWidth="1"/>
    <col min="6" max="6" width="2.6640625" style="53" customWidth="1"/>
    <col min="7" max="7" width="5.6640625" style="53" customWidth="1"/>
    <col min="8" max="8" width="2.5546875" style="53" customWidth="1"/>
    <col min="9" max="9" width="5.6640625" style="53" customWidth="1"/>
    <col min="10" max="10" width="3.109375" style="53" customWidth="1"/>
    <col min="11" max="16384" width="9.109375" style="53"/>
  </cols>
  <sheetData>
    <row r="2" spans="2:10" x14ac:dyDescent="0.15">
      <c r="B2" s="53" t="s">
        <v>542</v>
      </c>
    </row>
    <row r="3" spans="2:10" x14ac:dyDescent="0.15">
      <c r="B3" s="53" t="s">
        <v>275</v>
      </c>
    </row>
    <row r="4" spans="2:10" x14ac:dyDescent="0.15">
      <c r="B4" s="53" t="s">
        <v>557</v>
      </c>
    </row>
    <row r="5" spans="2:10" x14ac:dyDescent="0.15">
      <c r="B5" s="53" t="s">
        <v>276</v>
      </c>
    </row>
    <row r="6" spans="2:10" ht="21" customHeight="1" x14ac:dyDescent="0.15"/>
    <row r="7" spans="2:10" ht="22.5" customHeight="1" x14ac:dyDescent="0.15">
      <c r="B7" s="572" t="s">
        <v>277</v>
      </c>
      <c r="C7" s="572"/>
      <c r="D7" s="572"/>
      <c r="E7" s="572"/>
      <c r="F7" s="572"/>
      <c r="G7" s="572"/>
      <c r="H7" s="572"/>
      <c r="I7" s="572"/>
      <c r="J7" s="572"/>
    </row>
    <row r="8" spans="2:10" ht="22.5" customHeight="1" x14ac:dyDescent="0.15">
      <c r="B8" s="572" t="s">
        <v>543</v>
      </c>
      <c r="C8" s="572"/>
      <c r="D8" s="572"/>
      <c r="E8" s="572"/>
      <c r="F8" s="572"/>
      <c r="G8" s="572"/>
      <c r="H8" s="572"/>
      <c r="I8" s="572"/>
      <c r="J8" s="572"/>
    </row>
    <row r="9" spans="2:10" ht="24" customHeight="1" thickBot="1" x14ac:dyDescent="0.2"/>
    <row r="10" spans="2:10" ht="22.5" customHeight="1" thickBot="1" x14ac:dyDescent="0.2">
      <c r="D10" s="278" t="s">
        <v>278</v>
      </c>
      <c r="E10" s="279"/>
      <c r="F10" s="279" t="s">
        <v>279</v>
      </c>
      <c r="G10" s="279"/>
      <c r="H10" s="279" t="s">
        <v>280</v>
      </c>
      <c r="I10" s="279"/>
      <c r="J10" s="280" t="s">
        <v>281</v>
      </c>
    </row>
    <row r="11" spans="2:10" ht="13.5" customHeight="1" x14ac:dyDescent="0.15">
      <c r="B11" s="573" t="s">
        <v>282</v>
      </c>
      <c r="C11" s="390" t="s">
        <v>544</v>
      </c>
      <c r="D11" s="575" t="s">
        <v>283</v>
      </c>
      <c r="E11" s="578"/>
      <c r="F11" s="579"/>
      <c r="G11" s="579"/>
      <c r="H11" s="579"/>
      <c r="I11" s="579"/>
      <c r="J11" s="580"/>
    </row>
    <row r="12" spans="2:10" ht="24" customHeight="1" x14ac:dyDescent="0.15">
      <c r="B12" s="574"/>
      <c r="C12" s="395"/>
      <c r="D12" s="576"/>
      <c r="E12" s="581"/>
      <c r="F12" s="527"/>
      <c r="G12" s="527"/>
      <c r="H12" s="527"/>
      <c r="I12" s="527"/>
      <c r="J12" s="582"/>
    </row>
    <row r="13" spans="2:10" ht="14.25" customHeight="1" x14ac:dyDescent="0.15">
      <c r="B13" s="549"/>
      <c r="C13" s="282"/>
      <c r="D13" s="577"/>
      <c r="E13" s="396" t="s">
        <v>484</v>
      </c>
      <c r="F13" s="393"/>
      <c r="G13" s="393"/>
      <c r="H13" s="393"/>
      <c r="I13" s="393"/>
      <c r="J13" s="394"/>
    </row>
    <row r="14" spans="2:10" ht="13.5" customHeight="1" x14ac:dyDescent="0.15">
      <c r="B14" s="548" t="s">
        <v>284</v>
      </c>
      <c r="C14" s="281" t="s">
        <v>544</v>
      </c>
      <c r="D14" s="583" t="s">
        <v>285</v>
      </c>
      <c r="E14" s="585" t="s">
        <v>481</v>
      </c>
      <c r="F14" s="586"/>
      <c r="G14" s="586"/>
      <c r="H14" s="586"/>
      <c r="I14" s="586"/>
      <c r="J14" s="587"/>
    </row>
    <row r="15" spans="2:10" ht="37.5" customHeight="1" x14ac:dyDescent="0.15">
      <c r="B15" s="574"/>
      <c r="C15" s="395"/>
      <c r="D15" s="584"/>
      <c r="E15" s="588"/>
      <c r="F15" s="589"/>
      <c r="G15" s="589"/>
      <c r="H15" s="589"/>
      <c r="I15" s="589"/>
      <c r="J15" s="590"/>
    </row>
    <row r="16" spans="2:10" ht="11.25" customHeight="1" x14ac:dyDescent="0.15">
      <c r="B16" s="574"/>
      <c r="C16" s="397" t="s">
        <v>485</v>
      </c>
      <c r="D16" s="584"/>
      <c r="E16" s="588"/>
      <c r="F16" s="589"/>
      <c r="G16" s="589"/>
      <c r="H16" s="589"/>
      <c r="I16" s="589"/>
      <c r="J16" s="590"/>
    </row>
    <row r="17" spans="2:10" ht="14.25" customHeight="1" x14ac:dyDescent="0.15">
      <c r="B17" s="548" t="s">
        <v>286</v>
      </c>
      <c r="C17" s="537" t="s">
        <v>544</v>
      </c>
      <c r="D17" s="557"/>
      <c r="E17" s="557"/>
      <c r="F17" s="557"/>
      <c r="G17" s="557"/>
      <c r="H17" s="557"/>
      <c r="I17" s="557"/>
      <c r="J17" s="558"/>
    </row>
    <row r="18" spans="2:10" ht="14.25" customHeight="1" x14ac:dyDescent="0.15">
      <c r="B18" s="555"/>
      <c r="C18" s="559" t="s">
        <v>545</v>
      </c>
      <c r="D18" s="560"/>
      <c r="E18" s="560"/>
      <c r="F18" s="560"/>
      <c r="G18" s="560"/>
      <c r="H18" s="560"/>
      <c r="I18" s="560"/>
      <c r="J18" s="561"/>
    </row>
    <row r="19" spans="2:10" ht="42" customHeight="1" x14ac:dyDescent="0.15">
      <c r="B19" s="555"/>
      <c r="C19" s="562"/>
      <c r="D19" s="563"/>
      <c r="E19" s="563"/>
      <c r="F19" s="563"/>
      <c r="G19" s="563"/>
      <c r="H19" s="563"/>
      <c r="I19" s="563"/>
      <c r="J19" s="564"/>
    </row>
    <row r="20" spans="2:10" ht="15" customHeight="1" x14ac:dyDescent="0.15">
      <c r="B20" s="556"/>
      <c r="C20" s="565" t="s">
        <v>482</v>
      </c>
      <c r="D20" s="566"/>
      <c r="E20" s="566"/>
      <c r="F20" s="566"/>
      <c r="G20" s="566"/>
      <c r="H20" s="566"/>
      <c r="I20" s="566"/>
      <c r="J20" s="567"/>
    </row>
    <row r="21" spans="2:10" ht="13.5" customHeight="1" x14ac:dyDescent="0.15">
      <c r="B21" s="534" t="s">
        <v>287</v>
      </c>
      <c r="C21" s="568" t="s">
        <v>544</v>
      </c>
      <c r="D21" s="538"/>
      <c r="E21" s="538"/>
      <c r="F21" s="538"/>
      <c r="G21" s="538"/>
      <c r="H21" s="538"/>
      <c r="I21" s="538"/>
      <c r="J21" s="539"/>
    </row>
    <row r="22" spans="2:10" ht="29.25" customHeight="1" x14ac:dyDescent="0.15">
      <c r="B22" s="536"/>
      <c r="C22" s="569"/>
      <c r="D22" s="570"/>
      <c r="E22" s="570"/>
      <c r="F22" s="570"/>
      <c r="G22" s="570"/>
      <c r="H22" s="570"/>
      <c r="I22" s="570"/>
      <c r="J22" s="571"/>
    </row>
    <row r="23" spans="2:10" ht="13.5" customHeight="1" x14ac:dyDescent="0.15">
      <c r="B23" s="534" t="s">
        <v>288</v>
      </c>
      <c r="C23" s="537" t="s">
        <v>544</v>
      </c>
      <c r="D23" s="538"/>
      <c r="E23" s="538"/>
      <c r="F23" s="538"/>
      <c r="G23" s="538"/>
      <c r="H23" s="538"/>
      <c r="I23" s="538"/>
      <c r="J23" s="539"/>
    </row>
    <row r="24" spans="2:10" ht="29.25" customHeight="1" x14ac:dyDescent="0.15">
      <c r="B24" s="535"/>
      <c r="C24" s="540"/>
      <c r="D24" s="541"/>
      <c r="E24" s="541"/>
      <c r="F24" s="541"/>
      <c r="G24" s="541"/>
      <c r="H24" s="541"/>
      <c r="I24" s="541"/>
      <c r="J24" s="542"/>
    </row>
    <row r="25" spans="2:10" ht="12.75" customHeight="1" x14ac:dyDescent="0.15">
      <c r="B25" s="536"/>
      <c r="C25" s="543" t="s">
        <v>546</v>
      </c>
      <c r="D25" s="544"/>
      <c r="E25" s="544"/>
      <c r="F25" s="544"/>
      <c r="G25" s="544"/>
      <c r="H25" s="544"/>
      <c r="I25" s="544"/>
      <c r="J25" s="545"/>
    </row>
    <row r="26" spans="2:10" ht="29.25" customHeight="1" x14ac:dyDescent="0.15">
      <c r="B26" s="283" t="s">
        <v>289</v>
      </c>
      <c r="C26" s="546"/>
      <c r="D26" s="546"/>
      <c r="E26" s="546"/>
      <c r="F26" s="546"/>
      <c r="G26" s="546"/>
      <c r="H26" s="546"/>
      <c r="I26" s="546"/>
      <c r="J26" s="547"/>
    </row>
    <row r="27" spans="2:10" ht="13.5" customHeight="1" x14ac:dyDescent="0.15">
      <c r="B27" s="548" t="s">
        <v>290</v>
      </c>
      <c r="C27" s="550" t="s">
        <v>545</v>
      </c>
      <c r="D27" s="550"/>
      <c r="E27" s="550"/>
      <c r="F27" s="550"/>
      <c r="G27" s="550"/>
      <c r="H27" s="550"/>
      <c r="I27" s="550"/>
      <c r="J27" s="551"/>
    </row>
    <row r="28" spans="2:10" ht="37.5" customHeight="1" x14ac:dyDescent="0.15">
      <c r="B28" s="549"/>
      <c r="C28" s="552"/>
      <c r="D28" s="553"/>
      <c r="E28" s="553"/>
      <c r="F28" s="553"/>
      <c r="G28" s="553"/>
      <c r="H28" s="553"/>
      <c r="I28" s="553"/>
      <c r="J28" s="554"/>
    </row>
    <row r="29" spans="2:10" ht="34.5" customHeight="1" thickBot="1" x14ac:dyDescent="0.2">
      <c r="B29" s="284" t="s">
        <v>291</v>
      </c>
      <c r="C29" s="285" t="s">
        <v>547</v>
      </c>
      <c r="D29" s="529" t="s">
        <v>548</v>
      </c>
      <c r="E29" s="529"/>
      <c r="F29" s="529"/>
      <c r="G29" s="529"/>
      <c r="H29" s="529"/>
      <c r="I29" s="529"/>
      <c r="J29" s="530"/>
    </row>
    <row r="30" spans="2:10" ht="9.75" customHeight="1" x14ac:dyDescent="0.15">
      <c r="B30" s="398"/>
      <c r="C30" s="399"/>
      <c r="D30" s="399"/>
      <c r="E30" s="399"/>
      <c r="F30" s="399"/>
      <c r="G30" s="399"/>
      <c r="H30" s="399"/>
      <c r="I30" s="399"/>
      <c r="J30" s="399"/>
    </row>
    <row r="31" spans="2:10" x14ac:dyDescent="0.15">
      <c r="B31" s="450" t="s">
        <v>517</v>
      </c>
      <c r="C31" s="286"/>
      <c r="D31" s="286"/>
      <c r="E31" s="286"/>
      <c r="F31" s="286"/>
      <c r="G31" s="286"/>
      <c r="H31" s="286"/>
      <c r="I31" s="286"/>
      <c r="J31" s="286"/>
    </row>
    <row r="32" spans="2:10" ht="22.5" customHeight="1" x14ac:dyDescent="0.15">
      <c r="B32" s="531" t="s">
        <v>549</v>
      </c>
      <c r="C32" s="531"/>
      <c r="D32" s="531"/>
      <c r="E32" s="531"/>
      <c r="F32" s="531"/>
      <c r="G32" s="531"/>
      <c r="H32" s="531"/>
      <c r="I32" s="531"/>
      <c r="J32" s="531"/>
    </row>
    <row r="33" spans="2:10" ht="22.5" customHeight="1" x14ac:dyDescent="0.15">
      <c r="B33" s="532" t="s">
        <v>529</v>
      </c>
      <c r="C33" s="532"/>
      <c r="D33" s="532"/>
      <c r="E33" s="532"/>
      <c r="F33" s="532"/>
      <c r="G33" s="532"/>
      <c r="H33" s="532"/>
      <c r="I33" s="532"/>
      <c r="J33" s="532"/>
    </row>
    <row r="34" spans="2:10" ht="22.5" customHeight="1" x14ac:dyDescent="0.15">
      <c r="B34" s="532"/>
      <c r="C34" s="532"/>
      <c r="D34" s="532"/>
      <c r="E34" s="532"/>
      <c r="F34" s="532"/>
      <c r="G34" s="532"/>
      <c r="H34" s="532"/>
      <c r="I34" s="532"/>
      <c r="J34" s="532"/>
    </row>
    <row r="35" spans="2:10" x14ac:dyDescent="0.15">
      <c r="F35" s="53" t="s">
        <v>279</v>
      </c>
      <c r="H35" s="53" t="s">
        <v>280</v>
      </c>
      <c r="J35" s="53" t="s">
        <v>281</v>
      </c>
    </row>
    <row r="36" spans="2:10" ht="4.5" customHeight="1" x14ac:dyDescent="0.15"/>
    <row r="37" spans="2:10" ht="27.75" customHeight="1" x14ac:dyDescent="0.15">
      <c r="C37" s="527" t="s">
        <v>282</v>
      </c>
      <c r="D37" s="527"/>
      <c r="E37" s="527"/>
      <c r="F37" s="527"/>
      <c r="G37" s="527"/>
    </row>
    <row r="38" spans="2:10" ht="36.75" customHeight="1" x14ac:dyDescent="0.15">
      <c r="C38" s="533" t="s">
        <v>530</v>
      </c>
      <c r="D38" s="528"/>
      <c r="E38" s="528"/>
      <c r="F38" s="528"/>
      <c r="G38" s="528"/>
      <c r="H38" s="528"/>
    </row>
    <row r="39" spans="2:10" ht="27.75" customHeight="1" x14ac:dyDescent="0.15">
      <c r="C39" s="527" t="s">
        <v>531</v>
      </c>
      <c r="D39" s="527"/>
      <c r="E39" s="527"/>
      <c r="F39" s="527"/>
      <c r="G39" s="527"/>
    </row>
    <row r="40" spans="2:10" ht="27.75" customHeight="1" x14ac:dyDescent="0.15">
      <c r="C40" s="528" t="s">
        <v>486</v>
      </c>
      <c r="D40" s="528"/>
      <c r="E40" s="528"/>
      <c r="F40" s="528"/>
      <c r="H40" s="53" t="s">
        <v>292</v>
      </c>
    </row>
    <row r="41" spans="2:10" ht="19.5" customHeight="1" x14ac:dyDescent="0.15">
      <c r="C41" s="527" t="s">
        <v>532</v>
      </c>
      <c r="D41" s="527"/>
      <c r="E41" s="527"/>
      <c r="F41" s="527"/>
    </row>
    <row r="42" spans="2:10" ht="9" customHeight="1" x14ac:dyDescent="0.15"/>
  </sheetData>
  <mergeCells count="32">
    <mergeCell ref="B14:B16"/>
    <mergeCell ref="D14:D16"/>
    <mergeCell ref="E14:J16"/>
    <mergeCell ref="B7:J7"/>
    <mergeCell ref="B8:J8"/>
    <mergeCell ref="B11:B13"/>
    <mergeCell ref="D11:D13"/>
    <mergeCell ref="E11:J12"/>
    <mergeCell ref="B27:B28"/>
    <mergeCell ref="C27:J27"/>
    <mergeCell ref="C28:J28"/>
    <mergeCell ref="B17:B20"/>
    <mergeCell ref="C17:J17"/>
    <mergeCell ref="C18:J19"/>
    <mergeCell ref="C20:J20"/>
    <mergeCell ref="B21:B22"/>
    <mergeCell ref="C21:J21"/>
    <mergeCell ref="C22:J22"/>
    <mergeCell ref="B23:B25"/>
    <mergeCell ref="C23:J23"/>
    <mergeCell ref="C24:J24"/>
    <mergeCell ref="C25:J25"/>
    <mergeCell ref="C26:J26"/>
    <mergeCell ref="C39:G39"/>
    <mergeCell ref="C40:F40"/>
    <mergeCell ref="C41:F41"/>
    <mergeCell ref="D29:J29"/>
    <mergeCell ref="B32:J32"/>
    <mergeCell ref="B33:J33"/>
    <mergeCell ref="B34:J34"/>
    <mergeCell ref="C37:G37"/>
    <mergeCell ref="C38:H38"/>
  </mergeCells>
  <phoneticPr fontId="4"/>
  <pageMargins left="0.6692913385826772" right="0.19685039370078741" top="0.6692913385826772" bottom="0.47244094488188981" header="0.31496062992125984" footer="0.31496062992125984"/>
  <pageSetup paperSize="9" scale="98" orientation="portrait" r:id="rId1"/>
  <headerFooter alignWithMargins="0">
    <oddFooter>&amp;LGP-screen-new_youshiki_ 2024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2"/>
    <pageSetUpPr fitToPage="1"/>
  </sheetPr>
  <dimension ref="A1:M62"/>
  <sheetViews>
    <sheetView view="pageBreakPreview" zoomScaleNormal="70" zoomScaleSheetLayoutView="100" workbookViewId="0">
      <selection sqref="A1:I1"/>
    </sheetView>
  </sheetViews>
  <sheetFormatPr defaultColWidth="9.109375" defaultRowHeight="12" x14ac:dyDescent="0.15"/>
  <cols>
    <col min="1" max="1" width="3.109375" style="35" customWidth="1"/>
    <col min="2" max="2" width="3.88671875" style="14" customWidth="1"/>
    <col min="3" max="3" width="25.109375" style="14" customWidth="1"/>
    <col min="4" max="4" width="18.5546875" style="14" customWidth="1"/>
    <col min="5" max="5" width="20.6640625" style="35" customWidth="1"/>
    <col min="6" max="6" width="4.88671875" style="20" customWidth="1"/>
    <col min="7" max="7" width="11.33203125" style="6" customWidth="1"/>
    <col min="8" max="8" width="4.6640625" style="28" customWidth="1"/>
    <col min="9" max="9" width="9.88671875" style="100" customWidth="1"/>
    <col min="10" max="10" width="9.88671875" style="20" customWidth="1"/>
    <col min="11" max="11" width="31.5546875" style="14" customWidth="1"/>
    <col min="12" max="12" width="11.33203125" style="6" customWidth="1"/>
    <col min="13" max="13" width="15.33203125" style="14" customWidth="1"/>
    <col min="14" max="23" width="4.109375" style="3" customWidth="1"/>
    <col min="24" max="16384" width="9.109375" style="3"/>
  </cols>
  <sheetData>
    <row r="1" spans="1:13" ht="27" customHeight="1" x14ac:dyDescent="0.25">
      <c r="A1" s="607" t="s">
        <v>297</v>
      </c>
      <c r="B1" s="607"/>
      <c r="C1" s="607"/>
      <c r="D1" s="607"/>
      <c r="E1" s="607"/>
      <c r="F1" s="607"/>
      <c r="G1" s="607"/>
      <c r="H1" s="607"/>
      <c r="I1" s="607"/>
      <c r="J1" s="288"/>
      <c r="K1" s="3"/>
      <c r="M1" s="3"/>
    </row>
    <row r="2" spans="1:13" ht="33" customHeight="1" x14ac:dyDescent="0.3">
      <c r="A2" s="608" t="s">
        <v>293</v>
      </c>
      <c r="B2" s="608"/>
      <c r="C2" s="608"/>
      <c r="D2" s="608"/>
      <c r="E2" s="608"/>
      <c r="F2" s="608"/>
      <c r="G2" s="608"/>
      <c r="H2" s="608"/>
      <c r="I2" s="608"/>
      <c r="J2" s="289"/>
      <c r="K2" s="289"/>
      <c r="L2" s="289"/>
      <c r="M2" s="289"/>
    </row>
    <row r="3" spans="1:13" ht="30.75" customHeight="1" x14ac:dyDescent="0.15">
      <c r="A3" s="54"/>
      <c r="B3" s="54"/>
      <c r="C3" s="54"/>
      <c r="D3" s="54"/>
      <c r="E3" s="54"/>
      <c r="F3" s="54"/>
      <c r="G3" s="54"/>
      <c r="H3" s="54"/>
      <c r="I3" s="54"/>
      <c r="J3" s="54"/>
      <c r="K3" s="54"/>
      <c r="L3" s="54"/>
      <c r="M3" s="54"/>
    </row>
    <row r="4" spans="1:13" ht="26.25" customHeight="1" thickBot="1" x14ac:dyDescent="0.2">
      <c r="A4" s="290" t="s">
        <v>88</v>
      </c>
      <c r="B4" s="3"/>
      <c r="C4" s="54"/>
      <c r="D4" s="54"/>
      <c r="E4" s="54"/>
      <c r="F4" s="54"/>
      <c r="G4" s="54"/>
      <c r="H4" s="54"/>
      <c r="I4" s="54"/>
      <c r="J4" s="54"/>
      <c r="K4" s="54"/>
      <c r="L4" s="54"/>
      <c r="M4" s="54"/>
    </row>
    <row r="5" spans="1:13" ht="10.5" customHeight="1" x14ac:dyDescent="0.15">
      <c r="A5" s="54"/>
      <c r="B5" s="598" t="s">
        <v>241</v>
      </c>
      <c r="C5" s="599"/>
      <c r="D5" s="592" t="s">
        <v>298</v>
      </c>
      <c r="E5" s="593"/>
      <c r="F5" s="593"/>
      <c r="G5" s="593"/>
      <c r="H5" s="593"/>
      <c r="I5" s="594"/>
      <c r="J5" s="54"/>
      <c r="K5" s="54"/>
      <c r="L5" s="54"/>
      <c r="M5" s="54"/>
    </row>
    <row r="6" spans="1:13" ht="22.5" customHeight="1" x14ac:dyDescent="0.15">
      <c r="A6" s="54"/>
      <c r="B6" s="600"/>
      <c r="C6" s="601"/>
      <c r="D6" s="602"/>
      <c r="E6" s="603"/>
      <c r="F6" s="603"/>
      <c r="G6" s="603"/>
      <c r="H6" s="603"/>
      <c r="I6" s="604"/>
      <c r="J6" s="54"/>
      <c r="K6" s="54"/>
      <c r="L6" s="54"/>
      <c r="M6" s="54"/>
    </row>
    <row r="7" spans="1:13" ht="10.5" customHeight="1" x14ac:dyDescent="0.15">
      <c r="A7" s="54"/>
      <c r="B7" s="605" t="s">
        <v>242</v>
      </c>
      <c r="C7" s="606"/>
      <c r="D7" s="595" t="s">
        <v>299</v>
      </c>
      <c r="E7" s="596"/>
      <c r="F7" s="596"/>
      <c r="G7" s="596"/>
      <c r="H7" s="596"/>
      <c r="I7" s="597"/>
      <c r="J7" s="54"/>
      <c r="K7" s="54"/>
      <c r="L7" s="54"/>
      <c r="M7" s="54"/>
    </row>
    <row r="8" spans="1:13" ht="22.5" customHeight="1" x14ac:dyDescent="0.15">
      <c r="A8" s="54"/>
      <c r="B8" s="600"/>
      <c r="C8" s="601"/>
      <c r="D8" s="602"/>
      <c r="E8" s="603"/>
      <c r="F8" s="603"/>
      <c r="G8" s="603"/>
      <c r="H8" s="603"/>
      <c r="I8" s="604"/>
      <c r="J8" s="54"/>
      <c r="K8" s="54"/>
      <c r="L8" s="54"/>
      <c r="M8" s="54"/>
    </row>
    <row r="9" spans="1:13" ht="10.5" customHeight="1" x14ac:dyDescent="0.15">
      <c r="A9" s="54"/>
      <c r="B9" s="605" t="s">
        <v>243</v>
      </c>
      <c r="C9" s="606"/>
      <c r="D9" s="614" t="s">
        <v>300</v>
      </c>
      <c r="E9" s="615"/>
      <c r="F9" s="615"/>
      <c r="G9" s="615"/>
      <c r="H9" s="615"/>
      <c r="I9" s="616"/>
      <c r="J9" s="54"/>
      <c r="K9" s="54"/>
      <c r="L9" s="54"/>
      <c r="M9" s="54"/>
    </row>
    <row r="10" spans="1:13" ht="22.5" customHeight="1" x14ac:dyDescent="0.15">
      <c r="A10" s="54"/>
      <c r="B10" s="600"/>
      <c r="C10" s="601"/>
      <c r="D10" s="602"/>
      <c r="E10" s="603"/>
      <c r="F10" s="603"/>
      <c r="G10" s="603"/>
      <c r="H10" s="603"/>
      <c r="I10" s="604"/>
      <c r="J10" s="54"/>
      <c r="K10" s="54"/>
      <c r="L10" s="54"/>
      <c r="M10" s="54"/>
    </row>
    <row r="11" spans="1:13" ht="33" customHeight="1" x14ac:dyDescent="0.15">
      <c r="A11" s="54"/>
      <c r="B11" s="609" t="s">
        <v>294</v>
      </c>
      <c r="C11" s="291" t="s">
        <v>244</v>
      </c>
      <c r="D11" s="617"/>
      <c r="E11" s="618"/>
      <c r="F11" s="618"/>
      <c r="G11" s="618"/>
      <c r="H11" s="618"/>
      <c r="I11" s="619"/>
      <c r="J11" s="54"/>
      <c r="K11" s="54"/>
      <c r="L11" s="54"/>
      <c r="M11" s="54"/>
    </row>
    <row r="12" spans="1:13" ht="10.5" customHeight="1" x14ac:dyDescent="0.15">
      <c r="A12" s="54"/>
      <c r="B12" s="610"/>
      <c r="C12" s="612" t="s">
        <v>245</v>
      </c>
      <c r="D12" s="595" t="s">
        <v>301</v>
      </c>
      <c r="E12" s="596"/>
      <c r="F12" s="596"/>
      <c r="G12" s="596"/>
      <c r="H12" s="596"/>
      <c r="I12" s="597"/>
      <c r="J12" s="54"/>
      <c r="K12" s="54"/>
      <c r="L12" s="54"/>
      <c r="M12" s="54"/>
    </row>
    <row r="13" spans="1:13" ht="22.5" customHeight="1" x14ac:dyDescent="0.15">
      <c r="A13" s="54"/>
      <c r="B13" s="610"/>
      <c r="C13" s="613"/>
      <c r="D13" s="602"/>
      <c r="E13" s="603"/>
      <c r="F13" s="603"/>
      <c r="G13" s="603"/>
      <c r="H13" s="603"/>
      <c r="I13" s="604"/>
      <c r="J13" s="54"/>
      <c r="K13" s="54"/>
      <c r="L13" s="54"/>
      <c r="M13" s="54"/>
    </row>
    <row r="14" spans="1:13" ht="33" customHeight="1" thickBot="1" x14ac:dyDescent="0.2">
      <c r="A14" s="54"/>
      <c r="B14" s="611"/>
      <c r="C14" s="292" t="s">
        <v>246</v>
      </c>
      <c r="D14" s="591"/>
      <c r="E14" s="529"/>
      <c r="F14" s="529"/>
      <c r="G14" s="529"/>
      <c r="H14" s="529"/>
      <c r="I14" s="530"/>
      <c r="J14" s="54"/>
      <c r="K14" s="54"/>
      <c r="L14" s="54"/>
      <c r="M14" s="54"/>
    </row>
    <row r="15" spans="1:13" ht="13.5" customHeight="1" x14ac:dyDescent="0.15">
      <c r="B15" s="3"/>
      <c r="C15" s="3"/>
      <c r="D15" s="101"/>
      <c r="E15" s="69"/>
      <c r="F15" s="5"/>
      <c r="G15" s="5"/>
      <c r="H15" s="102"/>
      <c r="I15" s="102"/>
      <c r="J15" s="5"/>
      <c r="K15" s="101"/>
      <c r="L15" s="5"/>
      <c r="M15" s="101"/>
    </row>
    <row r="16" spans="1:13" ht="18" customHeight="1" thickBot="1" x14ac:dyDescent="0.2">
      <c r="A16" s="287" t="s">
        <v>295</v>
      </c>
      <c r="B16" s="3"/>
      <c r="C16" s="3"/>
      <c r="D16" s="101"/>
      <c r="E16" s="69"/>
      <c r="F16" s="5"/>
      <c r="G16" s="5"/>
      <c r="H16" s="102"/>
      <c r="I16" s="102"/>
      <c r="J16" s="5"/>
      <c r="K16" s="101"/>
      <c r="L16" s="5"/>
      <c r="M16" s="101"/>
    </row>
    <row r="17" spans="1:13" ht="32.25" customHeight="1" thickBot="1" x14ac:dyDescent="0.2">
      <c r="A17" s="287"/>
      <c r="B17" s="620" t="s">
        <v>247</v>
      </c>
      <c r="C17" s="621"/>
      <c r="D17" s="622"/>
      <c r="E17" s="266" t="s">
        <v>302</v>
      </c>
      <c r="F17" s="623" t="s">
        <v>296</v>
      </c>
      <c r="G17" s="622"/>
      <c r="H17" s="623" t="s">
        <v>107</v>
      </c>
      <c r="I17" s="624"/>
      <c r="J17" s="5"/>
      <c r="K17" s="101"/>
      <c r="L17" s="5"/>
      <c r="M17" s="101"/>
    </row>
    <row r="18" spans="1:13" ht="29.25" customHeight="1" x14ac:dyDescent="0.15">
      <c r="A18" s="287"/>
      <c r="B18" s="381" t="s">
        <v>263</v>
      </c>
      <c r="C18" s="629" t="s">
        <v>149</v>
      </c>
      <c r="D18" s="267" t="s">
        <v>248</v>
      </c>
      <c r="E18" s="265" t="s">
        <v>249</v>
      </c>
      <c r="F18" s="625">
        <f>①営業・企画・デザイン等工程!M22</f>
        <v>0</v>
      </c>
      <c r="G18" s="626"/>
      <c r="H18" s="627">
        <f>①営業・企画・デザイン等工程!N22</f>
        <v>6</v>
      </c>
      <c r="I18" s="628"/>
      <c r="J18" s="5"/>
      <c r="K18" s="101"/>
      <c r="L18" s="5"/>
      <c r="M18" s="101"/>
    </row>
    <row r="19" spans="1:13" ht="29.25" customHeight="1" x14ac:dyDescent="0.15">
      <c r="A19" s="287"/>
      <c r="B19" s="382"/>
      <c r="C19" s="630"/>
      <c r="D19" s="267" t="s">
        <v>264</v>
      </c>
      <c r="E19" s="265" t="s">
        <v>249</v>
      </c>
      <c r="F19" s="636">
        <f>①営業・企画・デザイン等工程!M24</f>
        <v>0</v>
      </c>
      <c r="G19" s="633"/>
      <c r="H19" s="637">
        <f>①営業・企画・デザイン等工程!N24</f>
        <v>3</v>
      </c>
      <c r="I19" s="638"/>
      <c r="J19" s="5"/>
      <c r="K19" s="101"/>
      <c r="L19" s="5"/>
      <c r="M19" s="101"/>
    </row>
    <row r="20" spans="1:13" ht="29.25" customHeight="1" x14ac:dyDescent="0.15">
      <c r="A20" s="287"/>
      <c r="B20" s="383"/>
      <c r="C20" s="631"/>
      <c r="D20" s="268" t="s">
        <v>250</v>
      </c>
      <c r="E20" s="269" t="s">
        <v>251</v>
      </c>
      <c r="F20" s="636">
        <f>①営業・企画・デザイン等工程!M26</f>
        <v>0</v>
      </c>
      <c r="G20" s="633"/>
      <c r="H20" s="637">
        <f>①営業・企画・デザイン等工程!N26</f>
        <v>6</v>
      </c>
      <c r="I20" s="638"/>
      <c r="J20" s="5"/>
      <c r="K20" s="101"/>
      <c r="L20" s="5"/>
      <c r="M20" s="101"/>
    </row>
    <row r="21" spans="1:13" ht="29.25" customHeight="1" x14ac:dyDescent="0.15">
      <c r="A21" s="287"/>
      <c r="B21" s="294" t="s">
        <v>265</v>
      </c>
      <c r="C21" s="295" t="s">
        <v>252</v>
      </c>
      <c r="D21" s="272" t="s">
        <v>253</v>
      </c>
      <c r="E21" s="269" t="s">
        <v>251</v>
      </c>
      <c r="F21" s="632">
        <f>②製版工程!M18</f>
        <v>0</v>
      </c>
      <c r="G21" s="633"/>
      <c r="H21" s="634">
        <f>②製版工程!N18</f>
        <v>9</v>
      </c>
      <c r="I21" s="635"/>
      <c r="J21" s="5"/>
      <c r="K21" s="101"/>
      <c r="L21" s="5"/>
      <c r="M21" s="101"/>
    </row>
    <row r="22" spans="1:13" ht="29.25" customHeight="1" x14ac:dyDescent="0.15">
      <c r="A22" s="287"/>
      <c r="B22" s="384"/>
      <c r="C22" s="385"/>
      <c r="D22" s="273" t="s">
        <v>254</v>
      </c>
      <c r="E22" s="269" t="s">
        <v>251</v>
      </c>
      <c r="F22" s="636">
        <f>②製版工程!M20</f>
        <v>0</v>
      </c>
      <c r="G22" s="633"/>
      <c r="H22" s="637">
        <f>②製版工程!N20</f>
        <v>6</v>
      </c>
      <c r="I22" s="638"/>
      <c r="J22" s="5"/>
      <c r="K22" s="101"/>
      <c r="L22" s="5"/>
      <c r="M22" s="101"/>
    </row>
    <row r="23" spans="1:13" ht="29.25" customHeight="1" x14ac:dyDescent="0.15">
      <c r="A23" s="287"/>
      <c r="B23" s="296"/>
      <c r="C23" s="293"/>
      <c r="D23" s="272" t="s">
        <v>255</v>
      </c>
      <c r="E23" s="269" t="s">
        <v>251</v>
      </c>
      <c r="F23" s="636">
        <f>②製版工程!M22</f>
        <v>0</v>
      </c>
      <c r="G23" s="633"/>
      <c r="H23" s="637">
        <f>②製版工程!N22</f>
        <v>3</v>
      </c>
      <c r="I23" s="638"/>
      <c r="J23" s="5"/>
      <c r="K23" s="101"/>
      <c r="L23" s="5"/>
      <c r="M23" s="101"/>
    </row>
    <row r="24" spans="1:13" ht="29.25" customHeight="1" x14ac:dyDescent="0.15">
      <c r="A24" s="287"/>
      <c r="B24" s="274" t="s">
        <v>266</v>
      </c>
      <c r="C24" s="275" t="s">
        <v>256</v>
      </c>
      <c r="D24" s="275" t="s">
        <v>256</v>
      </c>
      <c r="E24" s="269" t="s">
        <v>251</v>
      </c>
      <c r="F24" s="632">
        <f>③印刷工程!M36</f>
        <v>0</v>
      </c>
      <c r="G24" s="633"/>
      <c r="H24" s="634">
        <f>③印刷工程!N36</f>
        <v>24</v>
      </c>
      <c r="I24" s="635"/>
      <c r="J24" s="5"/>
      <c r="K24" s="101"/>
      <c r="L24" s="5"/>
      <c r="M24" s="101"/>
    </row>
    <row r="25" spans="1:13" ht="29.25" customHeight="1" x14ac:dyDescent="0.15">
      <c r="A25" s="287"/>
      <c r="B25" s="270" t="s">
        <v>267</v>
      </c>
      <c r="C25" s="271" t="s">
        <v>257</v>
      </c>
      <c r="D25" s="272" t="s">
        <v>258</v>
      </c>
      <c r="E25" s="269" t="s">
        <v>251</v>
      </c>
      <c r="F25" s="632">
        <f>④加工工程!M10</f>
        <v>0</v>
      </c>
      <c r="G25" s="633"/>
      <c r="H25" s="634">
        <f>④加工工程!N10</f>
        <v>9</v>
      </c>
      <c r="I25" s="635"/>
      <c r="J25" s="5"/>
      <c r="K25" s="101"/>
      <c r="L25" s="5"/>
      <c r="M25" s="101"/>
    </row>
    <row r="26" spans="1:13" ht="29.25" customHeight="1" x14ac:dyDescent="0.15">
      <c r="A26" s="287"/>
      <c r="B26" s="294" t="s">
        <v>268</v>
      </c>
      <c r="C26" s="295" t="s">
        <v>269</v>
      </c>
      <c r="D26" s="272" t="s">
        <v>259</v>
      </c>
      <c r="E26" s="269" t="s">
        <v>251</v>
      </c>
      <c r="F26" s="632">
        <f>⑤デリバリ工程!M13</f>
        <v>0</v>
      </c>
      <c r="G26" s="633"/>
      <c r="H26" s="634">
        <f>⑤デリバリ工程!N13</f>
        <v>9</v>
      </c>
      <c r="I26" s="635"/>
      <c r="J26" s="5"/>
      <c r="K26" s="101"/>
      <c r="L26" s="5"/>
      <c r="M26" s="101"/>
    </row>
    <row r="27" spans="1:13" ht="29.25" customHeight="1" x14ac:dyDescent="0.15">
      <c r="A27" s="287"/>
      <c r="B27" s="384"/>
      <c r="C27" s="385"/>
      <c r="D27" s="272" t="s">
        <v>104</v>
      </c>
      <c r="E27" s="269" t="s">
        <v>251</v>
      </c>
      <c r="F27" s="632">
        <f>⑤デリバリ工程!M15</f>
        <v>0</v>
      </c>
      <c r="G27" s="633"/>
      <c r="H27" s="634">
        <f>⑤デリバリ工程!N15</f>
        <v>9</v>
      </c>
      <c r="I27" s="635"/>
      <c r="J27" s="5"/>
      <c r="K27" s="101"/>
      <c r="L27" s="5"/>
      <c r="M27" s="101"/>
    </row>
    <row r="28" spans="1:13" ht="29.25" customHeight="1" thickBot="1" x14ac:dyDescent="0.2">
      <c r="A28" s="287"/>
      <c r="B28" s="276" t="s">
        <v>270</v>
      </c>
      <c r="C28" s="644" t="s">
        <v>260</v>
      </c>
      <c r="D28" s="645"/>
      <c r="E28" s="277" t="s">
        <v>271</v>
      </c>
      <c r="F28" s="646">
        <f>⑥事業者の取組み!M25</f>
        <v>0</v>
      </c>
      <c r="G28" s="647"/>
      <c r="H28" s="648">
        <f>⑥事業者の取組み!N25</f>
        <v>36</v>
      </c>
      <c r="I28" s="649"/>
      <c r="J28" s="5"/>
      <c r="K28" s="101"/>
      <c r="L28" s="5"/>
      <c r="M28" s="101"/>
    </row>
    <row r="29" spans="1:13" ht="28.5" customHeight="1" thickTop="1" thickBot="1" x14ac:dyDescent="0.2">
      <c r="A29" s="55"/>
      <c r="B29" s="639" t="s">
        <v>261</v>
      </c>
      <c r="C29" s="640"/>
      <c r="D29" s="640"/>
      <c r="E29" s="641"/>
      <c r="F29" s="298" t="s">
        <v>272</v>
      </c>
      <c r="G29" s="297">
        <f>SUM(F18:G28)</f>
        <v>0</v>
      </c>
      <c r="H29" s="298" t="s">
        <v>273</v>
      </c>
      <c r="I29" s="299"/>
      <c r="J29" s="55"/>
      <c r="K29" s="55"/>
      <c r="L29" s="55"/>
      <c r="M29" s="55"/>
    </row>
    <row r="30" spans="1:13" ht="28.5" customHeight="1" thickTop="1" thickBot="1" x14ac:dyDescent="0.2">
      <c r="A30" s="55"/>
      <c r="B30" s="639" t="s">
        <v>262</v>
      </c>
      <c r="C30" s="640"/>
      <c r="D30" s="640"/>
      <c r="E30" s="641"/>
      <c r="F30" s="387"/>
      <c r="G30" s="388">
        <f>ROUNDDOWN(IF(I29&gt;=1,G29/I29*100,0),0)</f>
        <v>0</v>
      </c>
      <c r="H30" s="642" t="s">
        <v>274</v>
      </c>
      <c r="I30" s="643"/>
      <c r="J30" s="55"/>
      <c r="K30" s="55"/>
      <c r="L30" s="55"/>
      <c r="M30" s="55"/>
    </row>
    <row r="31" spans="1:13" ht="45" customHeight="1" x14ac:dyDescent="0.15">
      <c r="B31" s="55"/>
      <c r="C31" s="55"/>
      <c r="D31" s="55"/>
      <c r="E31" s="70"/>
      <c r="F31" s="55"/>
      <c r="G31" s="55"/>
      <c r="H31" s="55"/>
      <c r="I31" s="70"/>
    </row>
    <row r="32" spans="1:13" ht="45" customHeight="1" x14ac:dyDescent="0.15">
      <c r="B32" s="55"/>
      <c r="C32" s="55"/>
      <c r="D32" s="55"/>
      <c r="E32" s="70"/>
      <c r="F32" s="55"/>
      <c r="G32" s="55"/>
      <c r="H32" s="55"/>
      <c r="I32" s="70"/>
    </row>
    <row r="33" spans="2:9" ht="45" customHeight="1" x14ac:dyDescent="0.15">
      <c r="B33" s="55"/>
      <c r="C33" s="55"/>
      <c r="D33" s="55"/>
      <c r="E33" s="70"/>
      <c r="F33" s="55"/>
      <c r="G33" s="55"/>
      <c r="H33" s="55"/>
      <c r="I33" s="70"/>
    </row>
    <row r="34" spans="2:9" ht="45" customHeight="1" x14ac:dyDescent="0.15">
      <c r="B34" s="55"/>
      <c r="C34" s="55"/>
      <c r="D34" s="55"/>
      <c r="E34" s="70"/>
      <c r="F34" s="55"/>
      <c r="G34" s="55"/>
      <c r="H34" s="55"/>
      <c r="I34" s="70"/>
    </row>
    <row r="35" spans="2:9" ht="45" customHeight="1" x14ac:dyDescent="0.15">
      <c r="B35" s="55"/>
      <c r="C35" s="55"/>
      <c r="D35" s="55"/>
      <c r="E35" s="70"/>
      <c r="F35" s="55"/>
      <c r="G35" s="55"/>
      <c r="H35" s="55"/>
      <c r="I35" s="70"/>
    </row>
    <row r="36" spans="2:9" ht="45" customHeight="1" x14ac:dyDescent="0.15">
      <c r="B36" s="55"/>
      <c r="C36" s="55"/>
      <c r="D36" s="55"/>
      <c r="E36" s="70"/>
      <c r="F36" s="55"/>
      <c r="G36" s="55"/>
      <c r="H36" s="55"/>
      <c r="I36" s="70"/>
    </row>
    <row r="37" spans="2:9" ht="45" customHeight="1" x14ac:dyDescent="0.15">
      <c r="B37" s="55"/>
      <c r="C37" s="55"/>
      <c r="D37" s="55"/>
      <c r="E37" s="70"/>
      <c r="H37" s="55"/>
      <c r="I37" s="70"/>
    </row>
    <row r="38" spans="2:9" ht="45" customHeight="1" x14ac:dyDescent="0.15">
      <c r="B38" s="16"/>
    </row>
    <row r="39" spans="2:9" ht="45" customHeight="1" x14ac:dyDescent="0.15">
      <c r="B39" s="16"/>
    </row>
    <row r="40" spans="2:9" ht="45" customHeight="1" x14ac:dyDescent="0.15">
      <c r="B40" s="16"/>
    </row>
    <row r="41" spans="2:9" ht="45" customHeight="1" x14ac:dyDescent="0.15"/>
    <row r="42" spans="2:9" ht="45" customHeight="1" x14ac:dyDescent="0.15"/>
    <row r="43" spans="2:9" ht="45" customHeight="1" x14ac:dyDescent="0.15"/>
    <row r="44" spans="2:9" ht="45" customHeight="1" x14ac:dyDescent="0.15"/>
    <row r="45" spans="2:9" ht="45" customHeight="1" x14ac:dyDescent="0.15"/>
    <row r="46" spans="2:9" ht="45" customHeight="1" x14ac:dyDescent="0.15"/>
    <row r="47" spans="2:9" ht="45" customHeight="1" x14ac:dyDescent="0.15"/>
    <row r="48" spans="2:9" ht="45" customHeight="1" x14ac:dyDescent="0.15"/>
    <row r="49" ht="45" customHeight="1" x14ac:dyDescent="0.15"/>
    <row r="50" ht="45" customHeight="1" x14ac:dyDescent="0.15"/>
    <row r="51" ht="45" customHeight="1" x14ac:dyDescent="0.15"/>
    <row r="52" ht="45" customHeight="1" x14ac:dyDescent="0.15"/>
    <row r="53" ht="45" customHeight="1" x14ac:dyDescent="0.15"/>
    <row r="54" ht="45" customHeight="1" x14ac:dyDescent="0.15"/>
    <row r="55" ht="45" customHeight="1" x14ac:dyDescent="0.15"/>
    <row r="56" ht="45" customHeight="1" x14ac:dyDescent="0.15"/>
    <row r="57" ht="45" customHeight="1" x14ac:dyDescent="0.15"/>
    <row r="58" ht="45" customHeight="1" x14ac:dyDescent="0.15"/>
    <row r="59" ht="45" customHeight="1" x14ac:dyDescent="0.15"/>
    <row r="60" ht="45" customHeight="1" x14ac:dyDescent="0.15"/>
    <row r="61" ht="45" customHeight="1" x14ac:dyDescent="0.15"/>
    <row r="62" ht="45" customHeight="1" x14ac:dyDescent="0.15"/>
  </sheetData>
  <mergeCells count="47">
    <mergeCell ref="B29:E29"/>
    <mergeCell ref="B30:E30"/>
    <mergeCell ref="H30:I30"/>
    <mergeCell ref="F27:G27"/>
    <mergeCell ref="H27:I27"/>
    <mergeCell ref="C28:D28"/>
    <mergeCell ref="F28:G28"/>
    <mergeCell ref="H28:I28"/>
    <mergeCell ref="F25:G25"/>
    <mergeCell ref="H25:I25"/>
    <mergeCell ref="F26:G26"/>
    <mergeCell ref="H26:I26"/>
    <mergeCell ref="F23:G23"/>
    <mergeCell ref="H23:I23"/>
    <mergeCell ref="F24:G24"/>
    <mergeCell ref="H24:I24"/>
    <mergeCell ref="F21:G21"/>
    <mergeCell ref="H21:I21"/>
    <mergeCell ref="F22:G22"/>
    <mergeCell ref="H22:I22"/>
    <mergeCell ref="F19:G19"/>
    <mergeCell ref="H19:I19"/>
    <mergeCell ref="F20:G20"/>
    <mergeCell ref="H20:I20"/>
    <mergeCell ref="B17:D17"/>
    <mergeCell ref="F17:G17"/>
    <mergeCell ref="H17:I17"/>
    <mergeCell ref="F18:G18"/>
    <mergeCell ref="H18:I18"/>
    <mergeCell ref="C18:C20"/>
    <mergeCell ref="A1:I1"/>
    <mergeCell ref="A2:I2"/>
    <mergeCell ref="D12:I12"/>
    <mergeCell ref="D13:I13"/>
    <mergeCell ref="B11:B14"/>
    <mergeCell ref="B9:C10"/>
    <mergeCell ref="C12:C13"/>
    <mergeCell ref="D9:I9"/>
    <mergeCell ref="D10:I10"/>
    <mergeCell ref="D11:I11"/>
    <mergeCell ref="D14:I14"/>
    <mergeCell ref="D5:I5"/>
    <mergeCell ref="D7:I7"/>
    <mergeCell ref="B5:C6"/>
    <mergeCell ref="D6:I6"/>
    <mergeCell ref="B7:C8"/>
    <mergeCell ref="D8:I8"/>
  </mergeCells>
  <phoneticPr fontId="2"/>
  <pageMargins left="0.6692913385826772" right="0.19685039370078741" top="0.6692913385826772" bottom="0.47244094488188981" header="0.31496062992125984" footer="0.31496062992125984"/>
  <pageSetup paperSize="9" orientation="portrait" r:id="rId1"/>
  <headerFooter alignWithMargins="0">
    <oddFooter>&amp;LGP-screen-new_youshiki_ 2024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2"/>
    <pageSetUpPr fitToPage="1"/>
  </sheetPr>
  <dimension ref="B1:R67"/>
  <sheetViews>
    <sheetView view="pageBreakPreview" zoomScale="75" zoomScaleNormal="55" zoomScaleSheetLayoutView="75" workbookViewId="0">
      <selection sqref="A1:E1"/>
    </sheetView>
  </sheetViews>
  <sheetFormatPr defaultColWidth="9.109375" defaultRowHeight="12" x14ac:dyDescent="0.15"/>
  <cols>
    <col min="1" max="1" width="3.44140625" style="3" customWidth="1"/>
    <col min="2" max="3" width="3.33203125" style="3" customWidth="1"/>
    <col min="4" max="4" width="10.88671875" style="3" customWidth="1"/>
    <col min="5" max="5" width="10.88671875" style="35" customWidth="1"/>
    <col min="6" max="6" width="25.6640625" style="14" customWidth="1"/>
    <col min="7" max="7" width="2.88671875" style="14" customWidth="1"/>
    <col min="8" max="8" width="33.6640625" style="14" customWidth="1"/>
    <col min="9" max="9" width="8.6640625" style="35" customWidth="1"/>
    <col min="10" max="10" width="30.109375" style="20" customWidth="1"/>
    <col min="11" max="11" width="28.33203125" style="6" customWidth="1"/>
    <col min="12" max="12" width="6.44140625" style="28" bestFit="1" customWidth="1"/>
    <col min="13" max="13" width="11.33203125" style="6" customWidth="1"/>
    <col min="14" max="14" width="9.88671875" style="20" customWidth="1"/>
    <col min="15" max="15" width="31.5546875" style="14" customWidth="1"/>
    <col min="16" max="16" width="11.33203125" style="6" customWidth="1"/>
    <col min="17" max="17" width="15.33203125" style="14" customWidth="1"/>
    <col min="18" max="27" width="4.109375" style="3" customWidth="1"/>
    <col min="28" max="16384" width="9.109375" style="3"/>
  </cols>
  <sheetData>
    <row r="1" spans="2:17" s="56" customFormat="1" ht="72.75" customHeight="1" thickBot="1" x14ac:dyDescent="0.2">
      <c r="B1" s="57" t="s">
        <v>303</v>
      </c>
      <c r="C1" s="57"/>
      <c r="D1" s="57"/>
      <c r="E1" s="57"/>
      <c r="F1" s="57"/>
      <c r="G1" s="57"/>
      <c r="H1" s="57"/>
      <c r="I1" s="57"/>
      <c r="J1" s="57"/>
      <c r="K1" s="57"/>
      <c r="L1" s="57"/>
      <c r="O1" s="400" t="s">
        <v>487</v>
      </c>
      <c r="P1" s="57"/>
      <c r="Q1" s="57"/>
    </row>
    <row r="2" spans="2:17" s="6" customFormat="1" ht="19.5" customHeight="1" x14ac:dyDescent="0.15">
      <c r="B2" s="670" t="s">
        <v>109</v>
      </c>
      <c r="C2" s="671"/>
      <c r="D2" s="671"/>
      <c r="E2" s="671"/>
      <c r="F2" s="671"/>
      <c r="G2" s="671"/>
      <c r="H2" s="672"/>
      <c r="I2" s="71"/>
      <c r="J2" s="41" t="s">
        <v>93</v>
      </c>
      <c r="K2" s="41"/>
      <c r="L2" s="42"/>
      <c r="M2" s="41"/>
      <c r="N2" s="42"/>
      <c r="O2" s="62" t="s">
        <v>70</v>
      </c>
      <c r="P2" s="63"/>
      <c r="Q2" s="84" t="s">
        <v>83</v>
      </c>
    </row>
    <row r="3" spans="2:17" s="6" customFormat="1" ht="21.75" customHeight="1" thickBot="1" x14ac:dyDescent="0.2">
      <c r="B3" s="38"/>
      <c r="C3" s="673" t="s">
        <v>59</v>
      </c>
      <c r="D3" s="674"/>
      <c r="E3" s="184" t="s">
        <v>18</v>
      </c>
      <c r="F3" s="65" t="s">
        <v>26</v>
      </c>
      <c r="G3" s="677" t="s">
        <v>71</v>
      </c>
      <c r="H3" s="678"/>
      <c r="I3" s="185" t="s">
        <v>48</v>
      </c>
      <c r="J3" s="40" t="s">
        <v>87</v>
      </c>
      <c r="K3" s="40" t="s">
        <v>85</v>
      </c>
      <c r="L3" s="40" t="s">
        <v>46</v>
      </c>
      <c r="M3" s="186" t="s">
        <v>21</v>
      </c>
      <c r="N3" s="39" t="s">
        <v>58</v>
      </c>
      <c r="O3" s="37" t="s">
        <v>201</v>
      </c>
      <c r="P3" s="39" t="s">
        <v>98</v>
      </c>
      <c r="Q3" s="85" t="s">
        <v>84</v>
      </c>
    </row>
    <row r="4" spans="2:17" ht="45" customHeight="1" x14ac:dyDescent="0.15">
      <c r="B4" s="689" t="s">
        <v>72</v>
      </c>
      <c r="C4" s="650" t="s">
        <v>149</v>
      </c>
      <c r="D4" s="94" t="s">
        <v>60</v>
      </c>
      <c r="E4" s="705" t="s">
        <v>196</v>
      </c>
      <c r="F4" s="716" t="s">
        <v>61</v>
      </c>
      <c r="G4" s="675" t="s">
        <v>150</v>
      </c>
      <c r="H4" s="676"/>
      <c r="I4" s="179" t="s">
        <v>47</v>
      </c>
      <c r="J4" s="43" t="s">
        <v>43</v>
      </c>
      <c r="K4" s="24" t="s">
        <v>42</v>
      </c>
      <c r="L4" s="24" t="s">
        <v>73</v>
      </c>
      <c r="M4" s="34"/>
      <c r="N4" s="30">
        <v>3</v>
      </c>
      <c r="O4" s="17" t="s">
        <v>155</v>
      </c>
      <c r="P4" s="187"/>
      <c r="Q4" s="118" t="s">
        <v>426</v>
      </c>
    </row>
    <row r="5" spans="2:17" ht="45" customHeight="1" x14ac:dyDescent="0.15">
      <c r="B5" s="690"/>
      <c r="C5" s="651"/>
      <c r="D5" s="94"/>
      <c r="E5" s="654"/>
      <c r="F5" s="717"/>
      <c r="G5" s="719" t="s">
        <v>41</v>
      </c>
      <c r="H5" s="720"/>
      <c r="I5" s="728" t="s">
        <v>68</v>
      </c>
      <c r="J5" s="44" t="s">
        <v>202</v>
      </c>
      <c r="K5" s="301"/>
      <c r="L5" s="22" t="s">
        <v>39</v>
      </c>
      <c r="M5" s="669"/>
      <c r="N5" s="669">
        <v>3</v>
      </c>
      <c r="O5" s="663" t="s">
        <v>203</v>
      </c>
      <c r="P5" s="697"/>
      <c r="Q5" s="707" t="s">
        <v>427</v>
      </c>
    </row>
    <row r="6" spans="2:17" ht="45" customHeight="1" x14ac:dyDescent="0.15">
      <c r="B6" s="690"/>
      <c r="C6" s="651"/>
      <c r="D6" s="94"/>
      <c r="E6" s="654"/>
      <c r="F6" s="717"/>
      <c r="G6" s="721"/>
      <c r="H6" s="676"/>
      <c r="I6" s="729"/>
      <c r="J6" s="44" t="s">
        <v>64</v>
      </c>
      <c r="K6" s="302"/>
      <c r="L6" s="22" t="s">
        <v>39</v>
      </c>
      <c r="M6" s="661"/>
      <c r="N6" s="661"/>
      <c r="O6" s="664"/>
      <c r="P6" s="698"/>
      <c r="Q6" s="708"/>
    </row>
    <row r="7" spans="2:17" ht="45" customHeight="1" x14ac:dyDescent="0.15">
      <c r="B7" s="690"/>
      <c r="C7" s="651"/>
      <c r="D7" s="94"/>
      <c r="E7" s="654"/>
      <c r="F7" s="717"/>
      <c r="G7" s="721"/>
      <c r="H7" s="676"/>
      <c r="I7" s="729"/>
      <c r="J7" s="45" t="s">
        <v>45</v>
      </c>
      <c r="K7" s="300">
        <f>ROUNDDOWN(IF(K6&gt;0,K5/K6*100,0),0)</f>
        <v>0</v>
      </c>
      <c r="L7" s="23" t="s">
        <v>74</v>
      </c>
      <c r="M7" s="662"/>
      <c r="N7" s="662"/>
      <c r="O7" s="664"/>
      <c r="P7" s="699"/>
      <c r="Q7" s="715"/>
    </row>
    <row r="8" spans="2:17" ht="44.25" customHeight="1" x14ac:dyDescent="0.15">
      <c r="B8" s="690"/>
      <c r="C8" s="651"/>
      <c r="D8" s="8"/>
      <c r="E8" s="706"/>
      <c r="F8" s="718"/>
      <c r="G8" s="722"/>
      <c r="H8" s="723"/>
      <c r="I8" s="731"/>
      <c r="J8" s="712" t="s">
        <v>204</v>
      </c>
      <c r="K8" s="713"/>
      <c r="L8" s="713"/>
      <c r="M8" s="713"/>
      <c r="N8" s="713"/>
      <c r="O8" s="713"/>
      <c r="P8" s="713"/>
      <c r="Q8" s="714"/>
    </row>
    <row r="9" spans="2:17" ht="45" customHeight="1" x14ac:dyDescent="0.15">
      <c r="B9" s="690"/>
      <c r="C9" s="651"/>
      <c r="D9" s="94"/>
      <c r="E9" s="653" t="s">
        <v>196</v>
      </c>
      <c r="F9" s="724" t="s">
        <v>135</v>
      </c>
      <c r="G9" s="719" t="s">
        <v>65</v>
      </c>
      <c r="H9" s="720"/>
      <c r="I9" s="728" t="s">
        <v>68</v>
      </c>
      <c r="J9" s="44" t="s">
        <v>66</v>
      </c>
      <c r="K9" s="31"/>
      <c r="L9" s="22" t="s">
        <v>39</v>
      </c>
      <c r="M9" s="669"/>
      <c r="N9" s="669">
        <v>3</v>
      </c>
      <c r="O9" s="659" t="s">
        <v>163</v>
      </c>
      <c r="P9" s="700"/>
      <c r="Q9" s="707" t="s">
        <v>428</v>
      </c>
    </row>
    <row r="10" spans="2:17" ht="45" customHeight="1" x14ac:dyDescent="0.15">
      <c r="B10" s="690"/>
      <c r="C10" s="651"/>
      <c r="D10" s="94"/>
      <c r="E10" s="654"/>
      <c r="F10" s="717"/>
      <c r="G10" s="721"/>
      <c r="H10" s="676"/>
      <c r="I10" s="729"/>
      <c r="J10" s="44" t="s">
        <v>105</v>
      </c>
      <c r="K10" s="31"/>
      <c r="L10" s="22" t="s">
        <v>39</v>
      </c>
      <c r="M10" s="661"/>
      <c r="N10" s="661"/>
      <c r="O10" s="660"/>
      <c r="P10" s="701"/>
      <c r="Q10" s="708"/>
    </row>
    <row r="11" spans="2:17" ht="45" customHeight="1" x14ac:dyDescent="0.15">
      <c r="B11" s="690"/>
      <c r="C11" s="651"/>
      <c r="D11" s="94"/>
      <c r="E11" s="654"/>
      <c r="F11" s="717"/>
      <c r="G11" s="721"/>
      <c r="H11" s="676"/>
      <c r="I11" s="729"/>
      <c r="J11" s="45" t="s">
        <v>45</v>
      </c>
      <c r="K11" s="300">
        <f>ROUNDDOWN(IF(K10&gt;0,K9/K10*100,0),0)</f>
        <v>0</v>
      </c>
      <c r="L11" s="23" t="s">
        <v>74</v>
      </c>
      <c r="M11" s="661"/>
      <c r="N11" s="661"/>
      <c r="O11" s="660"/>
      <c r="P11" s="702"/>
      <c r="Q11" s="708"/>
    </row>
    <row r="12" spans="2:17" ht="45" customHeight="1" x14ac:dyDescent="0.15">
      <c r="B12" s="690"/>
      <c r="C12" s="651"/>
      <c r="D12" s="163"/>
      <c r="E12" s="655"/>
      <c r="F12" s="732"/>
      <c r="G12" s="733"/>
      <c r="H12" s="734"/>
      <c r="I12" s="735"/>
      <c r="J12" s="694" t="s">
        <v>187</v>
      </c>
      <c r="K12" s="695"/>
      <c r="L12" s="695"/>
      <c r="M12" s="695"/>
      <c r="N12" s="695"/>
      <c r="O12" s="695"/>
      <c r="P12" s="695"/>
      <c r="Q12" s="696"/>
    </row>
    <row r="13" spans="2:17" ht="45" customHeight="1" x14ac:dyDescent="0.15">
      <c r="B13" s="690"/>
      <c r="C13" s="651"/>
      <c r="D13" s="97" t="s">
        <v>110</v>
      </c>
      <c r="E13" s="665" t="s">
        <v>196</v>
      </c>
      <c r="F13" s="736" t="s">
        <v>145</v>
      </c>
      <c r="G13" s="737" t="s">
        <v>17</v>
      </c>
      <c r="H13" s="738"/>
      <c r="I13" s="739" t="s">
        <v>68</v>
      </c>
      <c r="J13" s="43" t="s">
        <v>67</v>
      </c>
      <c r="K13" s="34"/>
      <c r="L13" s="24" t="s">
        <v>39</v>
      </c>
      <c r="M13" s="661"/>
      <c r="N13" s="661">
        <v>3</v>
      </c>
      <c r="O13" s="660" t="s">
        <v>198</v>
      </c>
      <c r="P13" s="703"/>
      <c r="Q13" s="708" t="s">
        <v>429</v>
      </c>
    </row>
    <row r="14" spans="2:17" ht="45" customHeight="1" x14ac:dyDescent="0.15">
      <c r="B14" s="690"/>
      <c r="C14" s="651"/>
      <c r="D14" s="98"/>
      <c r="E14" s="654"/>
      <c r="F14" s="717"/>
      <c r="G14" s="721"/>
      <c r="H14" s="676"/>
      <c r="I14" s="729"/>
      <c r="J14" s="46" t="s">
        <v>15</v>
      </c>
      <c r="K14" s="33"/>
      <c r="L14" s="22" t="s">
        <v>39</v>
      </c>
      <c r="M14" s="661"/>
      <c r="N14" s="661"/>
      <c r="O14" s="660"/>
      <c r="P14" s="701"/>
      <c r="Q14" s="708"/>
    </row>
    <row r="15" spans="2:17" ht="45" customHeight="1" x14ac:dyDescent="0.15">
      <c r="B15" s="690"/>
      <c r="C15" s="651"/>
      <c r="D15" s="98"/>
      <c r="E15" s="654"/>
      <c r="F15" s="717"/>
      <c r="G15" s="721"/>
      <c r="H15" s="676"/>
      <c r="I15" s="729"/>
      <c r="J15" s="45" t="s">
        <v>45</v>
      </c>
      <c r="K15" s="300">
        <f>ROUNDDOWN(IF(K14&gt;0,K13/K14*100,0),0)</f>
        <v>0</v>
      </c>
      <c r="L15" s="23" t="s">
        <v>74</v>
      </c>
      <c r="M15" s="662"/>
      <c r="N15" s="662"/>
      <c r="O15" s="660"/>
      <c r="P15" s="704"/>
      <c r="Q15" s="708"/>
    </row>
    <row r="16" spans="2:17" ht="45" customHeight="1" x14ac:dyDescent="0.15">
      <c r="B16" s="690"/>
      <c r="C16" s="651"/>
      <c r="D16" s="8"/>
      <c r="E16" s="654"/>
      <c r="F16" s="718"/>
      <c r="G16" s="722"/>
      <c r="H16" s="723"/>
      <c r="I16" s="731"/>
      <c r="J16" s="709" t="s">
        <v>188</v>
      </c>
      <c r="K16" s="710"/>
      <c r="L16" s="710"/>
      <c r="M16" s="710"/>
      <c r="N16" s="710"/>
      <c r="O16" s="710"/>
      <c r="P16" s="710"/>
      <c r="Q16" s="711"/>
    </row>
    <row r="17" spans="2:18" ht="45" customHeight="1" x14ac:dyDescent="0.15">
      <c r="B17" s="690"/>
      <c r="C17" s="651"/>
      <c r="D17" s="98"/>
      <c r="E17" s="654"/>
      <c r="F17" s="724" t="s">
        <v>136</v>
      </c>
      <c r="G17" s="719" t="s">
        <v>127</v>
      </c>
      <c r="H17" s="720"/>
      <c r="I17" s="728" t="s">
        <v>68</v>
      </c>
      <c r="J17" s="135" t="s">
        <v>205</v>
      </c>
      <c r="K17" s="481"/>
      <c r="L17" s="91" t="s">
        <v>39</v>
      </c>
      <c r="M17" s="692"/>
      <c r="N17" s="667">
        <v>3</v>
      </c>
      <c r="O17" s="656" t="s">
        <v>186</v>
      </c>
      <c r="P17" s="700"/>
      <c r="Q17" s="679" t="s">
        <v>430</v>
      </c>
    </row>
    <row r="18" spans="2:18" ht="45" customHeight="1" x14ac:dyDescent="0.15">
      <c r="B18" s="690"/>
      <c r="C18" s="651"/>
      <c r="D18" s="98"/>
      <c r="E18" s="654"/>
      <c r="F18" s="717"/>
      <c r="G18" s="721"/>
      <c r="H18" s="676"/>
      <c r="I18" s="729"/>
      <c r="J18" s="136" t="s">
        <v>154</v>
      </c>
      <c r="K18" s="482"/>
      <c r="L18" s="91" t="s">
        <v>39</v>
      </c>
      <c r="M18" s="693"/>
      <c r="N18" s="668"/>
      <c r="O18" s="657"/>
      <c r="P18" s="701"/>
      <c r="Q18" s="680"/>
    </row>
    <row r="19" spans="2:18" ht="45" customHeight="1" x14ac:dyDescent="0.15">
      <c r="B19" s="690"/>
      <c r="C19" s="651"/>
      <c r="D19" s="98"/>
      <c r="E19" s="654"/>
      <c r="F19" s="717"/>
      <c r="G19" s="721"/>
      <c r="H19" s="676"/>
      <c r="I19" s="729"/>
      <c r="J19" s="136" t="s">
        <v>45</v>
      </c>
      <c r="K19" s="300">
        <f>ROUNDDOWN(IF(K18&gt;0,K17/K18*100,0),0)</f>
        <v>0</v>
      </c>
      <c r="L19" s="137" t="s">
        <v>128</v>
      </c>
      <c r="M19" s="693"/>
      <c r="N19" s="668"/>
      <c r="O19" s="658"/>
      <c r="P19" s="702"/>
      <c r="Q19" s="680"/>
    </row>
    <row r="20" spans="2:18" ht="45" customHeight="1" thickBot="1" x14ac:dyDescent="0.2">
      <c r="B20" s="691"/>
      <c r="C20" s="652"/>
      <c r="D20" s="11"/>
      <c r="E20" s="666"/>
      <c r="F20" s="725"/>
      <c r="G20" s="726"/>
      <c r="H20" s="727"/>
      <c r="I20" s="730"/>
      <c r="J20" s="685" t="s">
        <v>206</v>
      </c>
      <c r="K20" s="686"/>
      <c r="L20" s="686"/>
      <c r="M20" s="686"/>
      <c r="N20" s="686"/>
      <c r="O20" s="686"/>
      <c r="P20" s="686"/>
      <c r="Q20" s="687"/>
    </row>
    <row r="21" spans="2:18" s="56" customFormat="1" ht="21" customHeight="1" thickBot="1" x14ac:dyDescent="0.2">
      <c r="B21" s="58"/>
      <c r="C21" s="58"/>
      <c r="D21" s="58"/>
      <c r="E21" s="58"/>
      <c r="F21" s="304"/>
      <c r="G21" s="305"/>
      <c r="H21" s="688" t="s">
        <v>207</v>
      </c>
      <c r="I21" s="681"/>
      <c r="J21" s="681"/>
      <c r="K21" s="681"/>
      <c r="L21" s="682"/>
      <c r="M21" s="189" t="s">
        <v>197</v>
      </c>
      <c r="N21" s="189" t="s">
        <v>107</v>
      </c>
      <c r="O21" s="58"/>
      <c r="P21" s="58"/>
      <c r="Q21" s="58"/>
    </row>
    <row r="22" spans="2:18" s="56" customFormat="1" ht="72.75" customHeight="1" thickBot="1" x14ac:dyDescent="0.2">
      <c r="B22" s="57"/>
      <c r="C22" s="57"/>
      <c r="D22" s="57"/>
      <c r="E22" s="57"/>
      <c r="F22" s="57"/>
      <c r="G22" s="306"/>
      <c r="H22" s="683"/>
      <c r="I22" s="683"/>
      <c r="J22" s="683"/>
      <c r="K22" s="683"/>
      <c r="L22" s="684"/>
      <c r="M22" s="303">
        <f>SUM(M4,M5)</f>
        <v>0</v>
      </c>
      <c r="N22" s="303">
        <f>SUM(N4,N5)</f>
        <v>6</v>
      </c>
      <c r="O22" s="308"/>
      <c r="P22" s="57"/>
      <c r="Q22" s="57"/>
    </row>
    <row r="23" spans="2:18" s="56" customFormat="1" ht="21" customHeight="1" thickBot="1" x14ac:dyDescent="0.2">
      <c r="B23" s="57"/>
      <c r="C23" s="57"/>
      <c r="D23" s="57"/>
      <c r="E23" s="57"/>
      <c r="F23" s="307"/>
      <c r="G23" s="305"/>
      <c r="H23" s="688" t="s">
        <v>208</v>
      </c>
      <c r="I23" s="681"/>
      <c r="J23" s="681"/>
      <c r="K23" s="681"/>
      <c r="L23" s="682"/>
      <c r="M23" s="189" t="s">
        <v>197</v>
      </c>
      <c r="N23" s="189" t="s">
        <v>107</v>
      </c>
      <c r="O23" s="308"/>
      <c r="P23" s="57"/>
      <c r="Q23" s="57"/>
    </row>
    <row r="24" spans="2:18" s="56" customFormat="1" ht="72.75" customHeight="1" thickBot="1" x14ac:dyDescent="0.2">
      <c r="B24" s="57"/>
      <c r="C24" s="57"/>
      <c r="D24" s="57"/>
      <c r="E24" s="57"/>
      <c r="F24" s="307"/>
      <c r="G24" s="306"/>
      <c r="H24" s="683"/>
      <c r="I24" s="683"/>
      <c r="J24" s="683"/>
      <c r="K24" s="683"/>
      <c r="L24" s="684"/>
      <c r="M24" s="303">
        <f>SUM(M9)</f>
        <v>0</v>
      </c>
      <c r="N24" s="303">
        <f>SUM(N9)</f>
        <v>3</v>
      </c>
      <c r="O24" s="308"/>
      <c r="P24" s="57"/>
      <c r="Q24" s="57"/>
    </row>
    <row r="25" spans="2:18" s="56" customFormat="1" ht="21" customHeight="1" thickBot="1" x14ac:dyDescent="0.2">
      <c r="B25" s="57"/>
      <c r="C25" s="57"/>
      <c r="D25" s="57"/>
      <c r="E25" s="57"/>
      <c r="F25" s="57"/>
      <c r="G25" s="305"/>
      <c r="H25" s="681" t="s">
        <v>111</v>
      </c>
      <c r="I25" s="681"/>
      <c r="J25" s="681"/>
      <c r="K25" s="681"/>
      <c r="L25" s="682"/>
      <c r="M25" s="189" t="s">
        <v>197</v>
      </c>
      <c r="N25" s="189" t="s">
        <v>107</v>
      </c>
      <c r="O25" s="57"/>
      <c r="P25" s="57"/>
      <c r="Q25" s="57"/>
    </row>
    <row r="26" spans="2:18" s="56" customFormat="1" ht="72.75" customHeight="1" thickBot="1" x14ac:dyDescent="0.2">
      <c r="B26" s="57"/>
      <c r="C26" s="57"/>
      <c r="D26" s="57"/>
      <c r="E26" s="57"/>
      <c r="F26" s="57"/>
      <c r="G26" s="306"/>
      <c r="H26" s="683"/>
      <c r="I26" s="683"/>
      <c r="J26" s="683"/>
      <c r="K26" s="683"/>
      <c r="L26" s="684"/>
      <c r="M26" s="303">
        <f>SUM(M13:M19)</f>
        <v>0</v>
      </c>
      <c r="N26" s="303">
        <f>SUM(N13:N19)</f>
        <v>6</v>
      </c>
      <c r="O26" s="57"/>
      <c r="P26" s="57"/>
      <c r="Q26" s="57"/>
    </row>
    <row r="27" spans="2:18" s="173" customFormat="1" ht="18" customHeight="1" x14ac:dyDescent="0.2">
      <c r="B27" s="171" t="s">
        <v>209</v>
      </c>
      <c r="C27" s="171"/>
      <c r="D27" s="171"/>
      <c r="E27" s="171"/>
      <c r="F27" s="171"/>
      <c r="G27" s="171"/>
      <c r="H27" s="171"/>
      <c r="I27" s="171"/>
      <c r="J27" s="172"/>
      <c r="K27" s="171"/>
      <c r="L27" s="171"/>
      <c r="M27" s="171"/>
      <c r="N27" s="171"/>
      <c r="O27" s="171"/>
      <c r="P27" s="171"/>
      <c r="Q27" s="171"/>
      <c r="R27" s="171"/>
    </row>
    <row r="28" spans="2:18" s="173" customFormat="1" ht="18" customHeight="1" x14ac:dyDescent="0.2">
      <c r="B28" s="171" t="s">
        <v>210</v>
      </c>
      <c r="C28" s="171"/>
      <c r="D28" s="171"/>
      <c r="E28" s="171"/>
      <c r="F28" s="171"/>
      <c r="G28" s="171"/>
      <c r="H28" s="171"/>
      <c r="I28" s="171"/>
      <c r="J28" s="172"/>
      <c r="K28" s="171"/>
      <c r="L28" s="171"/>
      <c r="M28" s="171"/>
      <c r="N28" s="171"/>
      <c r="O28" s="171"/>
      <c r="P28" s="171"/>
      <c r="Q28" s="171"/>
      <c r="R28" s="171"/>
    </row>
    <row r="29" spans="2:18" ht="20.25" customHeight="1" x14ac:dyDescent="0.2">
      <c r="B29" s="171" t="s">
        <v>472</v>
      </c>
      <c r="E29" s="36"/>
      <c r="F29" s="16"/>
    </row>
    <row r="30" spans="2:18" ht="45" customHeight="1" x14ac:dyDescent="0.15">
      <c r="E30" s="36"/>
      <c r="F30" s="16"/>
    </row>
    <row r="31" spans="2:18" ht="45" customHeight="1" x14ac:dyDescent="0.15">
      <c r="E31" s="36"/>
      <c r="F31" s="16"/>
    </row>
    <row r="32" spans="2:18" ht="45" customHeight="1" x14ac:dyDescent="0.15"/>
    <row r="33" ht="45" customHeight="1" x14ac:dyDescent="0.15"/>
    <row r="34" ht="45" customHeight="1" x14ac:dyDescent="0.15"/>
    <row r="35" ht="45" customHeight="1" x14ac:dyDescent="0.15"/>
    <row r="36" ht="45" customHeight="1" x14ac:dyDescent="0.15"/>
    <row r="37" ht="45" customHeight="1" x14ac:dyDescent="0.15"/>
    <row r="38" ht="45" customHeight="1" x14ac:dyDescent="0.15"/>
    <row r="39" ht="45" customHeight="1" x14ac:dyDescent="0.15"/>
    <row r="40" ht="45" customHeight="1" x14ac:dyDescent="0.15"/>
    <row r="41" ht="45" customHeight="1" x14ac:dyDescent="0.15"/>
    <row r="42" ht="45" customHeight="1" x14ac:dyDescent="0.15"/>
    <row r="43" ht="45" customHeight="1" x14ac:dyDescent="0.15"/>
    <row r="44" ht="45" customHeight="1" x14ac:dyDescent="0.15"/>
    <row r="45" ht="45" customHeight="1" x14ac:dyDescent="0.15"/>
    <row r="46" ht="45" customHeight="1" x14ac:dyDescent="0.15"/>
    <row r="47" ht="45" customHeight="1" x14ac:dyDescent="0.15"/>
    <row r="48" ht="45" customHeight="1" x14ac:dyDescent="0.15"/>
    <row r="49" ht="45" customHeight="1" x14ac:dyDescent="0.15"/>
    <row r="50" ht="45" customHeight="1" x14ac:dyDescent="0.15"/>
    <row r="51" ht="45" customHeight="1" x14ac:dyDescent="0.15"/>
    <row r="52" ht="45" customHeight="1" x14ac:dyDescent="0.15"/>
    <row r="53" ht="45" customHeight="1" x14ac:dyDescent="0.15"/>
    <row r="54" ht="45" customHeight="1" x14ac:dyDescent="0.15"/>
    <row r="55" ht="45" customHeight="1" x14ac:dyDescent="0.15"/>
    <row r="56" ht="45" customHeight="1" x14ac:dyDescent="0.15"/>
    <row r="57" ht="45" customHeight="1" x14ac:dyDescent="0.15"/>
    <row r="58" ht="45" customHeight="1" x14ac:dyDescent="0.15"/>
    <row r="59" ht="45" customHeight="1" x14ac:dyDescent="0.15"/>
    <row r="60" ht="45" customHeight="1" x14ac:dyDescent="0.15"/>
    <row r="61" ht="45" customHeight="1" x14ac:dyDescent="0.15"/>
    <row r="62" ht="45" customHeight="1" x14ac:dyDescent="0.15"/>
    <row r="63" ht="45" customHeight="1" x14ac:dyDescent="0.15"/>
    <row r="64" ht="45" customHeight="1" x14ac:dyDescent="0.15"/>
    <row r="65" ht="45" customHeight="1" x14ac:dyDescent="0.15"/>
    <row r="66" ht="45" customHeight="1" x14ac:dyDescent="0.15"/>
    <row r="67" ht="45" customHeight="1" x14ac:dyDescent="0.15"/>
  </sheetData>
  <mergeCells count="48">
    <mergeCell ref="H25:L26"/>
    <mergeCell ref="J20:Q20"/>
    <mergeCell ref="H23:L24"/>
    <mergeCell ref="H21:L22"/>
    <mergeCell ref="B4:B20"/>
    <mergeCell ref="M9:M11"/>
    <mergeCell ref="M13:M15"/>
    <mergeCell ref="M17:M19"/>
    <mergeCell ref="J12:Q12"/>
    <mergeCell ref="P5:P7"/>
    <mergeCell ref="P9:P11"/>
    <mergeCell ref="P13:P15"/>
    <mergeCell ref="P17:P19"/>
    <mergeCell ref="E4:E8"/>
    <mergeCell ref="N9:N11"/>
    <mergeCell ref="Q9:Q11"/>
    <mergeCell ref="B2:H2"/>
    <mergeCell ref="C3:D3"/>
    <mergeCell ref="G4:H4"/>
    <mergeCell ref="G3:H3"/>
    <mergeCell ref="Q17:Q19"/>
    <mergeCell ref="Q13:Q15"/>
    <mergeCell ref="N5:N7"/>
    <mergeCell ref="J16:Q16"/>
    <mergeCell ref="J8:Q8"/>
    <mergeCell ref="Q5:Q7"/>
    <mergeCell ref="F4:F8"/>
    <mergeCell ref="G5:H8"/>
    <mergeCell ref="F17:F20"/>
    <mergeCell ref="G17:H20"/>
    <mergeCell ref="I17:I20"/>
    <mergeCell ref="I5:I8"/>
    <mergeCell ref="C4:C20"/>
    <mergeCell ref="E9:E12"/>
    <mergeCell ref="O17:O19"/>
    <mergeCell ref="O9:O11"/>
    <mergeCell ref="O13:O15"/>
    <mergeCell ref="N13:N15"/>
    <mergeCell ref="O5:O7"/>
    <mergeCell ref="E13:E20"/>
    <mergeCell ref="N17:N19"/>
    <mergeCell ref="M5:M7"/>
    <mergeCell ref="F9:F12"/>
    <mergeCell ref="G9:H12"/>
    <mergeCell ref="I9:I12"/>
    <mergeCell ref="F13:F16"/>
    <mergeCell ref="G13:H16"/>
    <mergeCell ref="I13:I16"/>
  </mergeCells>
  <phoneticPr fontId="2"/>
  <pageMargins left="0.6692913385826772" right="0.19685039370078741" top="0.6692913385826772" bottom="0.47244094488188981" header="0.31496062992125984" footer="0.31496062992125984"/>
  <pageSetup paperSize="9" scale="42" orientation="portrait" r:id="rId1"/>
  <headerFooter alignWithMargins="0">
    <oddFooter>&amp;LGP-screen-new_youshiki_ 2024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22"/>
    <pageSetUpPr fitToPage="1"/>
  </sheetPr>
  <dimension ref="A1:S64"/>
  <sheetViews>
    <sheetView view="pageBreakPreview" zoomScale="75" zoomScaleNormal="55" zoomScaleSheetLayoutView="75" workbookViewId="0">
      <selection sqref="A1:E1"/>
    </sheetView>
  </sheetViews>
  <sheetFormatPr defaultColWidth="9.109375" defaultRowHeight="12" x14ac:dyDescent="0.15"/>
  <cols>
    <col min="1" max="1" width="3.44140625" style="3" customWidth="1"/>
    <col min="2" max="3" width="3.33203125" style="3" customWidth="1"/>
    <col min="4" max="4" width="10.88671875" style="3" customWidth="1"/>
    <col min="5" max="5" width="10.88671875" style="35" customWidth="1"/>
    <col min="6" max="6" width="25.6640625" style="14" customWidth="1"/>
    <col min="7" max="7" width="2.88671875" style="14" customWidth="1"/>
    <col min="8" max="8" width="33.6640625" style="14" customWidth="1"/>
    <col min="9" max="9" width="8.6640625" style="35" customWidth="1"/>
    <col min="10" max="10" width="30.109375" style="20" customWidth="1"/>
    <col min="11" max="11" width="28.33203125" style="6" customWidth="1"/>
    <col min="12" max="12" width="6.44140625" style="28" bestFit="1" customWidth="1"/>
    <col min="13" max="13" width="11.33203125" style="6" customWidth="1"/>
    <col min="14" max="14" width="9.88671875" style="20" customWidth="1"/>
    <col min="15" max="15" width="31.5546875" style="14" customWidth="1"/>
    <col min="16" max="16" width="11.33203125" style="6" customWidth="1"/>
    <col min="17" max="17" width="15.33203125" style="14" customWidth="1"/>
    <col min="18" max="27" width="4.109375" style="3" customWidth="1"/>
    <col min="28" max="16384" width="9.109375" style="3"/>
  </cols>
  <sheetData>
    <row r="1" spans="2:19" s="56" customFormat="1" ht="72.75" customHeight="1" thickBot="1" x14ac:dyDescent="0.2">
      <c r="B1" s="57" t="s">
        <v>112</v>
      </c>
      <c r="C1" s="57"/>
      <c r="D1" s="57"/>
      <c r="E1" s="57"/>
      <c r="F1" s="57"/>
      <c r="G1" s="57"/>
      <c r="H1" s="57"/>
      <c r="I1" s="57"/>
      <c r="J1" s="57"/>
      <c r="K1" s="57"/>
      <c r="L1" s="57"/>
      <c r="M1" s="57"/>
      <c r="N1" s="57"/>
      <c r="O1" s="400" t="s">
        <v>487</v>
      </c>
      <c r="P1" s="57"/>
      <c r="Q1" s="57"/>
    </row>
    <row r="2" spans="2:19" s="6" customFormat="1" ht="19.5" customHeight="1" x14ac:dyDescent="0.15">
      <c r="B2" s="670" t="s">
        <v>308</v>
      </c>
      <c r="C2" s="671"/>
      <c r="D2" s="671"/>
      <c r="E2" s="671"/>
      <c r="F2" s="671"/>
      <c r="G2" s="671"/>
      <c r="H2" s="672"/>
      <c r="I2" s="71"/>
      <c r="J2" s="41" t="s">
        <v>93</v>
      </c>
      <c r="K2" s="41"/>
      <c r="L2" s="42"/>
      <c r="M2" s="41"/>
      <c r="N2" s="42"/>
      <c r="O2" s="62" t="s">
        <v>70</v>
      </c>
      <c r="P2" s="63"/>
      <c r="Q2" s="84" t="s">
        <v>83</v>
      </c>
    </row>
    <row r="3" spans="2:19" s="6" customFormat="1" ht="21.75" customHeight="1" thickBot="1" x14ac:dyDescent="0.2">
      <c r="B3" s="38"/>
      <c r="C3" s="762" t="s">
        <v>59</v>
      </c>
      <c r="D3" s="763"/>
      <c r="E3" s="184" t="s">
        <v>18</v>
      </c>
      <c r="F3" s="65" t="s">
        <v>26</v>
      </c>
      <c r="G3" s="677" t="s">
        <v>71</v>
      </c>
      <c r="H3" s="678"/>
      <c r="I3" s="185" t="s">
        <v>48</v>
      </c>
      <c r="J3" s="40" t="s">
        <v>87</v>
      </c>
      <c r="K3" s="40" t="s">
        <v>85</v>
      </c>
      <c r="L3" s="40" t="s">
        <v>46</v>
      </c>
      <c r="M3" s="186" t="s">
        <v>21</v>
      </c>
      <c r="N3" s="39" t="s">
        <v>58</v>
      </c>
      <c r="O3" s="37" t="s">
        <v>201</v>
      </c>
      <c r="P3" s="39" t="s">
        <v>98</v>
      </c>
      <c r="Q3" s="85" t="s">
        <v>304</v>
      </c>
    </row>
    <row r="4" spans="2:19" ht="45" customHeight="1" x14ac:dyDescent="0.15">
      <c r="B4" s="773" t="s">
        <v>404</v>
      </c>
      <c r="C4" s="650" t="s">
        <v>309</v>
      </c>
      <c r="D4" s="776" t="s">
        <v>113</v>
      </c>
      <c r="E4" s="705" t="s">
        <v>310</v>
      </c>
      <c r="F4" s="768" t="s">
        <v>311</v>
      </c>
      <c r="G4" s="770" t="s">
        <v>116</v>
      </c>
      <c r="H4" s="771"/>
      <c r="I4" s="772" t="s">
        <v>312</v>
      </c>
      <c r="J4" s="138" t="s">
        <v>313</v>
      </c>
      <c r="K4" s="204"/>
      <c r="L4" s="93" t="s">
        <v>39</v>
      </c>
      <c r="M4" s="758"/>
      <c r="N4" s="309">
        <v>5</v>
      </c>
      <c r="O4" s="743" t="s">
        <v>211</v>
      </c>
      <c r="P4" s="764"/>
      <c r="Q4" s="680" t="s">
        <v>431</v>
      </c>
    </row>
    <row r="5" spans="2:19" ht="45" customHeight="1" x14ac:dyDescent="0.15">
      <c r="B5" s="774"/>
      <c r="C5" s="651"/>
      <c r="D5" s="777"/>
      <c r="E5" s="654"/>
      <c r="F5" s="766"/>
      <c r="G5" s="721"/>
      <c r="H5" s="676"/>
      <c r="I5" s="750"/>
      <c r="J5" s="138" t="s">
        <v>314</v>
      </c>
      <c r="K5" s="204"/>
      <c r="L5" s="91" t="s">
        <v>39</v>
      </c>
      <c r="M5" s="668"/>
      <c r="N5" s="309" t="s">
        <v>315</v>
      </c>
      <c r="O5" s="743"/>
      <c r="P5" s="701"/>
      <c r="Q5" s="680"/>
    </row>
    <row r="6" spans="2:19" ht="45" customHeight="1" x14ac:dyDescent="0.15">
      <c r="B6" s="774"/>
      <c r="C6" s="651"/>
      <c r="D6" s="777"/>
      <c r="E6" s="654"/>
      <c r="F6" s="766"/>
      <c r="G6" s="721"/>
      <c r="H6" s="676"/>
      <c r="I6" s="750"/>
      <c r="J6" s="138" t="s">
        <v>44</v>
      </c>
      <c r="K6" s="300">
        <f>ROUNDDOWN(IF(K5&gt;0,K4/K5*100,0),0)</f>
        <v>0</v>
      </c>
      <c r="L6" s="137" t="s">
        <v>76</v>
      </c>
      <c r="M6" s="748"/>
      <c r="N6" s="310">
        <v>3</v>
      </c>
      <c r="O6" s="744"/>
      <c r="P6" s="702"/>
      <c r="Q6" s="741"/>
    </row>
    <row r="7" spans="2:19" ht="45" customHeight="1" x14ac:dyDescent="0.15">
      <c r="B7" s="774"/>
      <c r="C7" s="12"/>
      <c r="D7" s="777"/>
      <c r="E7" s="654"/>
      <c r="F7" s="769"/>
      <c r="G7" s="722"/>
      <c r="H7" s="723"/>
      <c r="I7" s="751"/>
      <c r="J7" s="712" t="s">
        <v>212</v>
      </c>
      <c r="K7" s="713"/>
      <c r="L7" s="713"/>
      <c r="M7" s="713"/>
      <c r="N7" s="713"/>
      <c r="O7" s="713"/>
      <c r="P7" s="713"/>
      <c r="Q7" s="714"/>
    </row>
    <row r="8" spans="2:19" ht="45" customHeight="1" x14ac:dyDescent="0.15">
      <c r="B8" s="774"/>
      <c r="C8" s="7"/>
      <c r="D8" s="777"/>
      <c r="E8" s="654"/>
      <c r="F8" s="765" t="s">
        <v>137</v>
      </c>
      <c r="G8" s="753" t="s">
        <v>316</v>
      </c>
      <c r="H8" s="754"/>
      <c r="I8" s="89" t="s">
        <v>317</v>
      </c>
      <c r="J8" s="90" t="s">
        <v>129</v>
      </c>
      <c r="K8" s="91" t="s">
        <v>77</v>
      </c>
      <c r="L8" s="91" t="s">
        <v>78</v>
      </c>
      <c r="M8" s="116"/>
      <c r="N8" s="116">
        <v>3</v>
      </c>
      <c r="O8" s="117" t="s">
        <v>190</v>
      </c>
      <c r="P8" s="190">
        <v>1</v>
      </c>
      <c r="Q8" s="134" t="s">
        <v>432</v>
      </c>
      <c r="R8" s="14"/>
      <c r="S8" s="14"/>
    </row>
    <row r="9" spans="2:19" ht="45" customHeight="1" x14ac:dyDescent="0.15">
      <c r="B9" s="774"/>
      <c r="C9" s="7"/>
      <c r="D9" s="777"/>
      <c r="E9" s="654"/>
      <c r="F9" s="766"/>
      <c r="G9" s="719" t="s">
        <v>318</v>
      </c>
      <c r="H9" s="720"/>
      <c r="I9" s="759" t="s">
        <v>319</v>
      </c>
      <c r="J9" s="90" t="s">
        <v>213</v>
      </c>
      <c r="K9" s="153"/>
      <c r="L9" s="91"/>
      <c r="M9" s="692"/>
      <c r="N9" s="692">
        <v>3</v>
      </c>
      <c r="O9" s="160" t="s">
        <v>320</v>
      </c>
      <c r="P9" s="190">
        <v>2</v>
      </c>
      <c r="Q9" s="679" t="s">
        <v>433</v>
      </c>
      <c r="R9" s="14"/>
      <c r="S9" s="14"/>
    </row>
    <row r="10" spans="2:19" ht="45" customHeight="1" x14ac:dyDescent="0.15">
      <c r="B10" s="774"/>
      <c r="C10" s="7"/>
      <c r="D10" s="777"/>
      <c r="E10" s="654"/>
      <c r="F10" s="766"/>
      <c r="G10" s="721"/>
      <c r="H10" s="676"/>
      <c r="I10" s="750"/>
      <c r="J10" s="90" t="s">
        <v>214</v>
      </c>
      <c r="K10" s="153"/>
      <c r="L10" s="91"/>
      <c r="M10" s="693"/>
      <c r="N10" s="693"/>
      <c r="O10" s="312" t="s">
        <v>215</v>
      </c>
      <c r="P10" s="314"/>
      <c r="Q10" s="680"/>
      <c r="R10" s="14"/>
      <c r="S10" s="14"/>
    </row>
    <row r="11" spans="2:19" ht="45" customHeight="1" x14ac:dyDescent="0.15">
      <c r="B11" s="774"/>
      <c r="C11" s="7"/>
      <c r="D11" s="778"/>
      <c r="E11" s="655"/>
      <c r="F11" s="767"/>
      <c r="G11" s="733"/>
      <c r="H11" s="734"/>
      <c r="I11" s="760"/>
      <c r="J11" s="99" t="s">
        <v>321</v>
      </c>
      <c r="K11" s="311">
        <f>ROUNDDOWN(IF(K10&gt;0,K9/K10*100,0),0)</f>
        <v>0</v>
      </c>
      <c r="L11" s="92" t="s">
        <v>322</v>
      </c>
      <c r="M11" s="761"/>
      <c r="N11" s="761"/>
      <c r="O11" s="313"/>
      <c r="P11" s="315"/>
      <c r="Q11" s="752"/>
      <c r="R11" s="14"/>
      <c r="S11" s="14"/>
    </row>
    <row r="12" spans="2:19" ht="45" customHeight="1" x14ac:dyDescent="0.15">
      <c r="B12" s="774"/>
      <c r="C12" s="7"/>
      <c r="D12" s="779" t="s">
        <v>114</v>
      </c>
      <c r="E12" s="665" t="s">
        <v>323</v>
      </c>
      <c r="F12" s="780" t="s">
        <v>324</v>
      </c>
      <c r="G12" s="737" t="s">
        <v>325</v>
      </c>
      <c r="H12" s="738"/>
      <c r="I12" s="749" t="s">
        <v>326</v>
      </c>
      <c r="J12" s="168" t="s">
        <v>185</v>
      </c>
      <c r="K12" s="204"/>
      <c r="L12" s="169" t="s">
        <v>183</v>
      </c>
      <c r="M12" s="747"/>
      <c r="N12" s="747">
        <v>3</v>
      </c>
      <c r="O12" s="742" t="s">
        <v>75</v>
      </c>
      <c r="P12" s="755" t="s">
        <v>75</v>
      </c>
      <c r="Q12" s="740" t="s">
        <v>434</v>
      </c>
      <c r="R12" s="14"/>
      <c r="S12" s="14"/>
    </row>
    <row r="13" spans="2:19" ht="45" customHeight="1" x14ac:dyDescent="0.15">
      <c r="B13" s="774"/>
      <c r="C13" s="7"/>
      <c r="D13" s="777"/>
      <c r="E13" s="654"/>
      <c r="F13" s="766"/>
      <c r="G13" s="721"/>
      <c r="H13" s="676"/>
      <c r="I13" s="750"/>
      <c r="J13" s="138" t="s">
        <v>195</v>
      </c>
      <c r="K13" s="204"/>
      <c r="L13" s="152" t="s">
        <v>184</v>
      </c>
      <c r="M13" s="668"/>
      <c r="N13" s="668"/>
      <c r="O13" s="743"/>
      <c r="P13" s="756"/>
      <c r="Q13" s="680"/>
      <c r="R13" s="14"/>
      <c r="S13" s="14"/>
    </row>
    <row r="14" spans="2:19" ht="45" customHeight="1" x14ac:dyDescent="0.15">
      <c r="B14" s="774"/>
      <c r="C14" s="7"/>
      <c r="D14" s="777"/>
      <c r="E14" s="654"/>
      <c r="F14" s="769"/>
      <c r="G14" s="722"/>
      <c r="H14" s="723"/>
      <c r="I14" s="751"/>
      <c r="J14" s="138" t="s">
        <v>327</v>
      </c>
      <c r="K14" s="323">
        <f>ROUNDDOWN(IF(K13&gt;0,K12/K13*100,0),0)</f>
        <v>0</v>
      </c>
      <c r="L14" s="170" t="s">
        <v>74</v>
      </c>
      <c r="M14" s="748"/>
      <c r="N14" s="748"/>
      <c r="O14" s="744"/>
      <c r="P14" s="757"/>
      <c r="Q14" s="741"/>
      <c r="R14" s="14"/>
      <c r="S14" s="14"/>
    </row>
    <row r="15" spans="2:19" ht="66" customHeight="1" x14ac:dyDescent="0.15">
      <c r="B15" s="774"/>
      <c r="C15" s="7"/>
      <c r="D15" s="778"/>
      <c r="E15" s="655"/>
      <c r="F15" s="77" t="s">
        <v>328</v>
      </c>
      <c r="G15" s="719" t="s">
        <v>329</v>
      </c>
      <c r="H15" s="720"/>
      <c r="I15" s="68" t="s">
        <v>68</v>
      </c>
      <c r="J15" s="138" t="s">
        <v>57</v>
      </c>
      <c r="K15" s="93" t="s">
        <v>77</v>
      </c>
      <c r="L15" s="139" t="s">
        <v>78</v>
      </c>
      <c r="M15" s="140"/>
      <c r="N15" s="140">
        <v>3</v>
      </c>
      <c r="O15" s="141" t="s">
        <v>20</v>
      </c>
      <c r="P15" s="191"/>
      <c r="Q15" s="142" t="s">
        <v>435</v>
      </c>
    </row>
    <row r="16" spans="2:19" ht="66" customHeight="1" thickBot="1" x14ac:dyDescent="0.2">
      <c r="B16" s="775"/>
      <c r="C16" s="10"/>
      <c r="D16" s="87" t="s">
        <v>115</v>
      </c>
      <c r="E16" s="192" t="s">
        <v>330</v>
      </c>
      <c r="F16" s="88" t="s">
        <v>331</v>
      </c>
      <c r="G16" s="745" t="s">
        <v>332</v>
      </c>
      <c r="H16" s="746"/>
      <c r="I16" s="74" t="s">
        <v>317</v>
      </c>
      <c r="J16" s="143" t="s">
        <v>57</v>
      </c>
      <c r="K16" s="193" t="s">
        <v>77</v>
      </c>
      <c r="L16" s="144" t="s">
        <v>78</v>
      </c>
      <c r="M16" s="145"/>
      <c r="N16" s="145">
        <v>3</v>
      </c>
      <c r="O16" s="131" t="s">
        <v>153</v>
      </c>
      <c r="P16" s="194"/>
      <c r="Q16" s="132" t="s">
        <v>436</v>
      </c>
    </row>
    <row r="17" spans="1:18" s="56" customFormat="1" ht="21" customHeight="1" thickBot="1" x14ac:dyDescent="0.2">
      <c r="B17" s="58"/>
      <c r="C17" s="58"/>
      <c r="D17" s="58"/>
      <c r="E17" s="58"/>
      <c r="F17" s="304"/>
      <c r="G17" s="305"/>
      <c r="H17" s="681" t="s">
        <v>117</v>
      </c>
      <c r="I17" s="681"/>
      <c r="J17" s="681"/>
      <c r="K17" s="681"/>
      <c r="L17" s="682"/>
      <c r="M17" s="189" t="s">
        <v>197</v>
      </c>
      <c r="N17" s="189" t="s">
        <v>107</v>
      </c>
      <c r="O17" s="58"/>
      <c r="P17" s="58"/>
      <c r="Q17" s="58"/>
    </row>
    <row r="18" spans="1:18" s="56" customFormat="1" ht="72.75" customHeight="1" thickBot="1" x14ac:dyDescent="0.2">
      <c r="B18" s="57"/>
      <c r="C18" s="57"/>
      <c r="D18" s="57"/>
      <c r="E18" s="57"/>
      <c r="F18" s="307"/>
      <c r="G18" s="306"/>
      <c r="H18" s="683"/>
      <c r="I18" s="683"/>
      <c r="J18" s="683"/>
      <c r="K18" s="683"/>
      <c r="L18" s="684"/>
      <c r="M18" s="316">
        <f>SUM(M4:M11)</f>
        <v>0</v>
      </c>
      <c r="N18" s="316">
        <f>SUM(N6,N8,N9)</f>
        <v>9</v>
      </c>
      <c r="O18" s="308"/>
      <c r="P18" s="57"/>
      <c r="Q18" s="57"/>
    </row>
    <row r="19" spans="1:18" s="56" customFormat="1" ht="21" customHeight="1" thickBot="1" x14ac:dyDescent="0.2">
      <c r="B19" s="57"/>
      <c r="C19" s="57"/>
      <c r="D19" s="57"/>
      <c r="E19" s="57"/>
      <c r="F19" s="307"/>
      <c r="G19" s="305"/>
      <c r="H19" s="688" t="s">
        <v>240</v>
      </c>
      <c r="I19" s="681"/>
      <c r="J19" s="681"/>
      <c r="K19" s="681"/>
      <c r="L19" s="682"/>
      <c r="M19" s="189" t="s">
        <v>197</v>
      </c>
      <c r="N19" s="189" t="s">
        <v>107</v>
      </c>
      <c r="O19" s="57"/>
      <c r="P19" s="57"/>
      <c r="Q19" s="57"/>
    </row>
    <row r="20" spans="1:18" s="56" customFormat="1" ht="72.75" customHeight="1" thickBot="1" x14ac:dyDescent="0.2">
      <c r="B20" s="57"/>
      <c r="C20" s="57"/>
      <c r="D20" s="57"/>
      <c r="E20" s="57"/>
      <c r="F20" s="57"/>
      <c r="G20" s="306"/>
      <c r="H20" s="683"/>
      <c r="I20" s="683"/>
      <c r="J20" s="683"/>
      <c r="K20" s="683"/>
      <c r="L20" s="684"/>
      <c r="M20" s="303">
        <f>SUM(M12:M15)</f>
        <v>0</v>
      </c>
      <c r="N20" s="303">
        <f>SUM(N12,N15)</f>
        <v>6</v>
      </c>
      <c r="O20" s="57"/>
      <c r="P20" s="57"/>
      <c r="Q20" s="57"/>
    </row>
    <row r="21" spans="1:18" s="56" customFormat="1" ht="21" customHeight="1" thickBot="1" x14ac:dyDescent="0.2">
      <c r="B21" s="57"/>
      <c r="C21" s="57"/>
      <c r="D21" s="57"/>
      <c r="E21" s="57"/>
      <c r="F21" s="57"/>
      <c r="G21" s="305"/>
      <c r="H21" s="681" t="s">
        <v>118</v>
      </c>
      <c r="I21" s="681"/>
      <c r="J21" s="681"/>
      <c r="K21" s="681"/>
      <c r="L21" s="682"/>
      <c r="M21" s="189" t="s">
        <v>197</v>
      </c>
      <c r="N21" s="189" t="s">
        <v>107</v>
      </c>
      <c r="O21" s="57"/>
      <c r="P21" s="57"/>
      <c r="Q21" s="57"/>
    </row>
    <row r="22" spans="1:18" s="56" customFormat="1" ht="72.75" customHeight="1" thickBot="1" x14ac:dyDescent="0.2">
      <c r="B22" s="57"/>
      <c r="C22" s="57"/>
      <c r="D22" s="57"/>
      <c r="E22" s="57"/>
      <c r="F22" s="57"/>
      <c r="G22" s="306"/>
      <c r="H22" s="683"/>
      <c r="I22" s="683"/>
      <c r="J22" s="683"/>
      <c r="K22" s="683"/>
      <c r="L22" s="684"/>
      <c r="M22" s="303">
        <f>SUM(M16)</f>
        <v>0</v>
      </c>
      <c r="N22" s="303">
        <f>SUM(N16)</f>
        <v>3</v>
      </c>
      <c r="O22" s="57"/>
      <c r="P22" s="57"/>
      <c r="Q22" s="57"/>
    </row>
    <row r="23" spans="1:18" s="173" customFormat="1" ht="18" customHeight="1" x14ac:dyDescent="0.2">
      <c r="B23" s="171" t="s">
        <v>209</v>
      </c>
      <c r="C23" s="171"/>
      <c r="D23" s="171"/>
      <c r="E23" s="171"/>
      <c r="F23" s="171"/>
      <c r="G23" s="171"/>
      <c r="H23" s="171"/>
      <c r="I23" s="171"/>
      <c r="J23" s="172"/>
      <c r="K23" s="171"/>
      <c r="L23" s="171"/>
      <c r="M23" s="171"/>
      <c r="N23" s="171"/>
      <c r="O23" s="171"/>
      <c r="P23" s="171"/>
      <c r="Q23" s="171"/>
      <c r="R23" s="174"/>
    </row>
    <row r="24" spans="1:18" s="173" customFormat="1" ht="18" customHeight="1" x14ac:dyDescent="0.2">
      <c r="B24" s="171" t="s">
        <v>333</v>
      </c>
      <c r="C24" s="171"/>
      <c r="D24" s="171"/>
      <c r="E24" s="171"/>
      <c r="F24" s="171"/>
      <c r="G24" s="171"/>
      <c r="H24" s="171"/>
      <c r="I24" s="171"/>
      <c r="J24" s="172"/>
      <c r="K24" s="171"/>
      <c r="L24" s="171"/>
      <c r="M24" s="171"/>
      <c r="N24" s="171"/>
      <c r="O24" s="171"/>
      <c r="P24" s="171"/>
      <c r="Q24" s="171"/>
      <c r="R24" s="174"/>
    </row>
    <row r="25" spans="1:18" ht="18" customHeight="1" x14ac:dyDescent="0.2">
      <c r="A25" s="55"/>
      <c r="B25" s="171" t="s">
        <v>472</v>
      </c>
      <c r="C25" s="55"/>
      <c r="D25" s="55"/>
      <c r="E25" s="55"/>
      <c r="F25" s="55"/>
      <c r="G25" s="55"/>
      <c r="H25" s="55"/>
      <c r="I25" s="70"/>
      <c r="J25" s="55"/>
      <c r="K25" s="55"/>
      <c r="L25" s="55"/>
      <c r="M25" s="55"/>
      <c r="N25" s="55"/>
      <c r="O25" s="55"/>
      <c r="P25" s="55"/>
      <c r="Q25" s="55"/>
    </row>
    <row r="26" spans="1:18" ht="45" customHeight="1" x14ac:dyDescent="0.15">
      <c r="E26" s="36"/>
      <c r="F26" s="16"/>
    </row>
    <row r="27" spans="1:18" ht="45" customHeight="1" x14ac:dyDescent="0.15">
      <c r="E27" s="36"/>
      <c r="F27" s="16"/>
    </row>
    <row r="28" spans="1:18" ht="45" customHeight="1" x14ac:dyDescent="0.15">
      <c r="E28" s="36"/>
      <c r="F28" s="16"/>
    </row>
    <row r="29" spans="1:18" ht="45" customHeight="1" x14ac:dyDescent="0.15"/>
    <row r="30" spans="1:18" ht="45" customHeight="1" x14ac:dyDescent="0.15"/>
    <row r="31" spans="1:18" ht="45" customHeight="1" x14ac:dyDescent="0.15"/>
    <row r="32" spans="1:18" ht="45" customHeight="1" x14ac:dyDescent="0.15"/>
    <row r="33" ht="45" customHeight="1" x14ac:dyDescent="0.15"/>
    <row r="34" ht="45" customHeight="1" x14ac:dyDescent="0.15"/>
    <row r="35" ht="45" customHeight="1" x14ac:dyDescent="0.15"/>
    <row r="36" ht="45" customHeight="1" x14ac:dyDescent="0.15"/>
    <row r="37" ht="45" customHeight="1" x14ac:dyDescent="0.15"/>
    <row r="38" ht="45" customHeight="1" x14ac:dyDescent="0.15"/>
    <row r="39" ht="45" customHeight="1" x14ac:dyDescent="0.15"/>
    <row r="40" ht="45" customHeight="1" x14ac:dyDescent="0.15"/>
    <row r="41" ht="45" customHeight="1" x14ac:dyDescent="0.15"/>
    <row r="42" ht="45" customHeight="1" x14ac:dyDescent="0.15"/>
    <row r="43" ht="45" customHeight="1" x14ac:dyDescent="0.15"/>
    <row r="44" ht="45" customHeight="1" x14ac:dyDescent="0.15"/>
    <row r="45" ht="45" customHeight="1" x14ac:dyDescent="0.15"/>
    <row r="46" ht="45" customHeight="1" x14ac:dyDescent="0.15"/>
    <row r="47" ht="45" customHeight="1" x14ac:dyDescent="0.15"/>
    <row r="48" ht="45" customHeight="1" x14ac:dyDescent="0.15"/>
    <row r="49" ht="45" customHeight="1" x14ac:dyDescent="0.15"/>
    <row r="50" ht="45" customHeight="1" x14ac:dyDescent="0.15"/>
    <row r="51" ht="45" customHeight="1" x14ac:dyDescent="0.15"/>
    <row r="52" ht="45" customHeight="1" x14ac:dyDescent="0.15"/>
    <row r="53" ht="45" customHeight="1" x14ac:dyDescent="0.15"/>
    <row r="54" ht="45" customHeight="1" x14ac:dyDescent="0.15"/>
    <row r="55" ht="45" customHeight="1" x14ac:dyDescent="0.15"/>
    <row r="56" ht="45" customHeight="1" x14ac:dyDescent="0.15"/>
    <row r="57" ht="45" customHeight="1" x14ac:dyDescent="0.15"/>
    <row r="58" ht="45" customHeight="1" x14ac:dyDescent="0.15"/>
    <row r="59" ht="45" customHeight="1" x14ac:dyDescent="0.15"/>
    <row r="60" ht="45" customHeight="1" x14ac:dyDescent="0.15"/>
    <row r="61" ht="45" customHeight="1" x14ac:dyDescent="0.15"/>
    <row r="62" ht="45" customHeight="1" x14ac:dyDescent="0.15"/>
    <row r="63" ht="45" customHeight="1" x14ac:dyDescent="0.15"/>
    <row r="64" ht="45" customHeight="1" x14ac:dyDescent="0.15"/>
  </sheetData>
  <mergeCells count="37">
    <mergeCell ref="F12:F14"/>
    <mergeCell ref="E12:E15"/>
    <mergeCell ref="C3:D3"/>
    <mergeCell ref="G3:H3"/>
    <mergeCell ref="B2:H2"/>
    <mergeCell ref="P4:P6"/>
    <mergeCell ref="F8:F11"/>
    <mergeCell ref="C4:C6"/>
    <mergeCell ref="O4:O6"/>
    <mergeCell ref="N9:N11"/>
    <mergeCell ref="F4:F7"/>
    <mergeCell ref="G4:H7"/>
    <mergeCell ref="I4:I7"/>
    <mergeCell ref="B4:B16"/>
    <mergeCell ref="D4:D11"/>
    <mergeCell ref="D12:D15"/>
    <mergeCell ref="E4:E11"/>
    <mergeCell ref="G15:H15"/>
    <mergeCell ref="Q9:Q11"/>
    <mergeCell ref="Q4:Q6"/>
    <mergeCell ref="J7:Q7"/>
    <mergeCell ref="G8:H8"/>
    <mergeCell ref="G9:H11"/>
    <mergeCell ref="M4:M6"/>
    <mergeCell ref="I9:I11"/>
    <mergeCell ref="M9:M11"/>
    <mergeCell ref="Q12:Q14"/>
    <mergeCell ref="H21:L22"/>
    <mergeCell ref="H17:L18"/>
    <mergeCell ref="H19:L20"/>
    <mergeCell ref="O12:O14"/>
    <mergeCell ref="G12:H14"/>
    <mergeCell ref="G16:H16"/>
    <mergeCell ref="M12:M14"/>
    <mergeCell ref="I12:I14"/>
    <mergeCell ref="P12:P14"/>
    <mergeCell ref="N12:N14"/>
  </mergeCells>
  <phoneticPr fontId="2"/>
  <pageMargins left="0.6692913385826772" right="0.19685039370078741" top="0.6692913385826772" bottom="0.47244094488188981" header="0.31496062992125984" footer="0.31496062992125984"/>
  <pageSetup paperSize="9" scale="42" orientation="portrait" r:id="rId1"/>
  <headerFooter alignWithMargins="0">
    <oddFooter>&amp;LGP-screen-new_youshiki_ 2024</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22"/>
    <pageSetUpPr fitToPage="1"/>
  </sheetPr>
  <dimension ref="B1:R78"/>
  <sheetViews>
    <sheetView view="pageBreakPreview" zoomScale="70" zoomScaleNormal="55" zoomScaleSheetLayoutView="70" workbookViewId="0">
      <selection sqref="A1:E1"/>
    </sheetView>
  </sheetViews>
  <sheetFormatPr defaultColWidth="9.109375" defaultRowHeight="12" x14ac:dyDescent="0.15"/>
  <cols>
    <col min="1" max="1" width="3.44140625" style="3" customWidth="1"/>
    <col min="2" max="3" width="3.33203125" style="3" customWidth="1"/>
    <col min="4" max="4" width="10.88671875" style="3" customWidth="1"/>
    <col min="5" max="5" width="10.88671875" style="35" customWidth="1"/>
    <col min="6" max="6" width="25.6640625" style="14" customWidth="1"/>
    <col min="7" max="7" width="2.88671875" style="14" customWidth="1"/>
    <col min="8" max="8" width="39.6640625" style="14" customWidth="1"/>
    <col min="9" max="9" width="8.6640625" style="35" customWidth="1"/>
    <col min="10" max="10" width="30.109375" style="20" customWidth="1"/>
    <col min="11" max="11" width="28.33203125" style="6" customWidth="1"/>
    <col min="12" max="12" width="6.44140625" style="28" bestFit="1" customWidth="1"/>
    <col min="13" max="13" width="11.33203125" style="6" customWidth="1"/>
    <col min="14" max="14" width="9.88671875" style="20" customWidth="1"/>
    <col min="15" max="15" width="31.5546875" style="14" customWidth="1"/>
    <col min="16" max="16" width="11.33203125" style="6" customWidth="1"/>
    <col min="17" max="17" width="15.33203125" style="14" customWidth="1"/>
    <col min="18" max="27" width="4.109375" style="3" customWidth="1"/>
    <col min="28" max="16384" width="9.109375" style="3"/>
  </cols>
  <sheetData>
    <row r="1" spans="2:18" s="56" customFormat="1" ht="72.75" customHeight="1" thickBot="1" x14ac:dyDescent="0.2">
      <c r="B1" s="477" t="s">
        <v>120</v>
      </c>
      <c r="C1" s="477"/>
      <c r="D1" s="477"/>
      <c r="E1" s="477"/>
      <c r="F1" s="477"/>
      <c r="G1" s="477"/>
      <c r="H1" s="477"/>
      <c r="I1" s="57"/>
      <c r="J1" s="57"/>
      <c r="K1" s="57"/>
      <c r="L1" s="57"/>
      <c r="M1" s="57"/>
      <c r="N1" s="57"/>
      <c r="O1" s="400" t="s">
        <v>487</v>
      </c>
      <c r="P1" s="57"/>
      <c r="Q1" s="57"/>
    </row>
    <row r="2" spans="2:18" s="6" customFormat="1" ht="19.5" customHeight="1" x14ac:dyDescent="0.15">
      <c r="B2" s="670" t="s">
        <v>308</v>
      </c>
      <c r="C2" s="671"/>
      <c r="D2" s="671"/>
      <c r="E2" s="671"/>
      <c r="F2" s="671"/>
      <c r="G2" s="671"/>
      <c r="H2" s="672"/>
      <c r="I2" s="71"/>
      <c r="J2" s="122" t="s">
        <v>93</v>
      </c>
      <c r="K2" s="41"/>
      <c r="L2" s="42"/>
      <c r="M2" s="41"/>
      <c r="N2" s="42"/>
      <c r="O2" s="62" t="s">
        <v>70</v>
      </c>
      <c r="P2" s="63"/>
      <c r="Q2" s="84" t="s">
        <v>83</v>
      </c>
    </row>
    <row r="3" spans="2:18" s="6" customFormat="1" ht="21.75" customHeight="1" thickBot="1" x14ac:dyDescent="0.2">
      <c r="B3" s="38"/>
      <c r="C3" s="762" t="s">
        <v>59</v>
      </c>
      <c r="D3" s="763"/>
      <c r="E3" s="184" t="s">
        <v>18</v>
      </c>
      <c r="F3" s="65" t="s">
        <v>26</v>
      </c>
      <c r="G3" s="677" t="s">
        <v>71</v>
      </c>
      <c r="H3" s="678"/>
      <c r="I3" s="185" t="s">
        <v>48</v>
      </c>
      <c r="J3" s="123" t="s">
        <v>87</v>
      </c>
      <c r="K3" s="40" t="s">
        <v>85</v>
      </c>
      <c r="L3" s="40" t="s">
        <v>46</v>
      </c>
      <c r="M3" s="186" t="s">
        <v>21</v>
      </c>
      <c r="N3" s="39" t="s">
        <v>58</v>
      </c>
      <c r="O3" s="37" t="s">
        <v>201</v>
      </c>
      <c r="P3" s="39" t="s">
        <v>98</v>
      </c>
      <c r="Q3" s="85" t="s">
        <v>304</v>
      </c>
    </row>
    <row r="4" spans="2:18" s="6" customFormat="1" ht="30" customHeight="1" x14ac:dyDescent="0.15">
      <c r="B4" s="773" t="s">
        <v>305</v>
      </c>
      <c r="C4" s="800" t="s">
        <v>119</v>
      </c>
      <c r="D4" s="776" t="s">
        <v>407</v>
      </c>
      <c r="E4" s="705" t="s">
        <v>405</v>
      </c>
      <c r="F4" s="768" t="s">
        <v>27</v>
      </c>
      <c r="G4" s="770" t="s">
        <v>408</v>
      </c>
      <c r="H4" s="771"/>
      <c r="I4" s="195"/>
      <c r="J4" s="196"/>
      <c r="K4" s="197"/>
      <c r="L4" s="197"/>
      <c r="M4" s="198"/>
      <c r="N4" s="199"/>
      <c r="O4" s="200"/>
      <c r="P4" s="201"/>
      <c r="Q4" s="202"/>
    </row>
    <row r="5" spans="2:18" ht="45" customHeight="1" x14ac:dyDescent="0.15">
      <c r="B5" s="774"/>
      <c r="C5" s="801"/>
      <c r="D5" s="777"/>
      <c r="E5" s="654"/>
      <c r="F5" s="766"/>
      <c r="G5" s="114"/>
      <c r="H5" s="113" t="s">
        <v>409</v>
      </c>
      <c r="I5" s="89" t="s">
        <v>406</v>
      </c>
      <c r="J5" s="125" t="s">
        <v>57</v>
      </c>
      <c r="K5" s="93" t="s">
        <v>77</v>
      </c>
      <c r="L5" s="93" t="s">
        <v>78</v>
      </c>
      <c r="M5" s="153"/>
      <c r="N5" s="116">
        <v>3</v>
      </c>
      <c r="O5" s="133" t="s">
        <v>160</v>
      </c>
      <c r="P5" s="203"/>
      <c r="Q5" s="134" t="s">
        <v>437</v>
      </c>
      <c r="R5" s="82"/>
    </row>
    <row r="6" spans="2:18" ht="45" customHeight="1" x14ac:dyDescent="0.15">
      <c r="B6" s="774"/>
      <c r="C6" s="801"/>
      <c r="D6" s="777"/>
      <c r="E6" s="654"/>
      <c r="F6" s="766"/>
      <c r="G6" s="115"/>
      <c r="H6" s="113" t="s">
        <v>334</v>
      </c>
      <c r="I6" s="68" t="s">
        <v>79</v>
      </c>
      <c r="J6" s="125" t="s">
        <v>57</v>
      </c>
      <c r="K6" s="93" t="s">
        <v>77</v>
      </c>
      <c r="L6" s="93" t="s">
        <v>78</v>
      </c>
      <c r="M6" s="204"/>
      <c r="N6" s="116">
        <v>3</v>
      </c>
      <c r="O6" s="130" t="s">
        <v>335</v>
      </c>
      <c r="P6" s="317" t="s">
        <v>78</v>
      </c>
      <c r="Q6" s="121" t="s">
        <v>438</v>
      </c>
    </row>
    <row r="7" spans="2:18" ht="30" customHeight="1" x14ac:dyDescent="0.15">
      <c r="B7" s="774"/>
      <c r="C7" s="801"/>
      <c r="D7" s="777"/>
      <c r="E7" s="654"/>
      <c r="F7" s="766"/>
      <c r="G7" s="719" t="s">
        <v>336</v>
      </c>
      <c r="H7" s="754"/>
      <c r="I7" s="68"/>
      <c r="J7" s="205"/>
      <c r="K7" s="206"/>
      <c r="L7" s="206"/>
      <c r="M7" s="207"/>
      <c r="N7" s="208"/>
      <c r="O7" s="209"/>
      <c r="P7" s="210"/>
      <c r="Q7" s="211"/>
    </row>
    <row r="8" spans="2:18" ht="45" customHeight="1" x14ac:dyDescent="0.15">
      <c r="B8" s="774"/>
      <c r="C8" s="801"/>
      <c r="D8" s="777"/>
      <c r="E8" s="654"/>
      <c r="F8" s="766"/>
      <c r="G8" s="721"/>
      <c r="H8" s="789" t="s">
        <v>337</v>
      </c>
      <c r="I8" s="728" t="s">
        <v>78</v>
      </c>
      <c r="J8" s="216" t="s">
        <v>338</v>
      </c>
      <c r="K8" s="217"/>
      <c r="L8" s="217"/>
      <c r="M8" s="797"/>
      <c r="N8" s="797">
        <v>3</v>
      </c>
      <c r="O8" s="781" t="s">
        <v>219</v>
      </c>
      <c r="P8" s="219"/>
      <c r="Q8" s="794" t="s">
        <v>439</v>
      </c>
    </row>
    <row r="9" spans="2:18" ht="45" customHeight="1" x14ac:dyDescent="0.15">
      <c r="B9" s="774"/>
      <c r="C9" s="801"/>
      <c r="D9" s="777"/>
      <c r="E9" s="654"/>
      <c r="F9" s="766"/>
      <c r="G9" s="721"/>
      <c r="H9" s="789"/>
      <c r="I9" s="729"/>
      <c r="J9" s="216" t="s">
        <v>339</v>
      </c>
      <c r="K9" s="217"/>
      <c r="L9" s="217"/>
      <c r="M9" s="798"/>
      <c r="N9" s="798"/>
      <c r="O9" s="782"/>
      <c r="P9" s="221"/>
      <c r="Q9" s="795"/>
    </row>
    <row r="10" spans="2:18" ht="45" customHeight="1" x14ac:dyDescent="0.15">
      <c r="B10" s="774"/>
      <c r="C10" s="801"/>
      <c r="D10" s="777"/>
      <c r="E10" s="654"/>
      <c r="F10" s="766"/>
      <c r="G10" s="721"/>
      <c r="H10" s="789"/>
      <c r="I10" s="729"/>
      <c r="J10" s="216" t="s">
        <v>44</v>
      </c>
      <c r="K10" s="217"/>
      <c r="L10" s="222" t="s">
        <v>80</v>
      </c>
      <c r="M10" s="799"/>
      <c r="N10" s="799"/>
      <c r="O10" s="783"/>
      <c r="P10" s="223"/>
      <c r="Q10" s="796"/>
    </row>
    <row r="11" spans="2:18" ht="30" customHeight="1" x14ac:dyDescent="0.15">
      <c r="B11" s="774"/>
      <c r="C11" s="801"/>
      <c r="D11" s="777"/>
      <c r="E11" s="654"/>
      <c r="F11" s="766"/>
      <c r="G11" s="721"/>
      <c r="H11" s="789"/>
      <c r="I11" s="731"/>
      <c r="J11" s="784" t="s">
        <v>218</v>
      </c>
      <c r="K11" s="785"/>
      <c r="L11" s="785"/>
      <c r="M11" s="785"/>
      <c r="N11" s="785"/>
      <c r="O11" s="785"/>
      <c r="P11" s="785"/>
      <c r="Q11" s="786"/>
    </row>
    <row r="12" spans="2:18" ht="45" customHeight="1" x14ac:dyDescent="0.15">
      <c r="B12" s="774"/>
      <c r="C12" s="801"/>
      <c r="D12" s="777"/>
      <c r="E12" s="654"/>
      <c r="F12" s="766"/>
      <c r="G12" s="104"/>
      <c r="H12" s="113" t="s">
        <v>340</v>
      </c>
      <c r="I12" s="175" t="s">
        <v>47</v>
      </c>
      <c r="J12" s="124" t="s">
        <v>57</v>
      </c>
      <c r="K12" s="24" t="s">
        <v>77</v>
      </c>
      <c r="L12" s="24" t="s">
        <v>78</v>
      </c>
      <c r="M12" s="212"/>
      <c r="N12" s="31">
        <v>3</v>
      </c>
      <c r="O12" s="13" t="s">
        <v>20</v>
      </c>
      <c r="P12" s="213"/>
      <c r="Q12" s="86" t="s">
        <v>440</v>
      </c>
    </row>
    <row r="13" spans="2:18" ht="45" customHeight="1" x14ac:dyDescent="0.15">
      <c r="B13" s="774"/>
      <c r="C13" s="801"/>
      <c r="D13" s="777"/>
      <c r="E13" s="654"/>
      <c r="F13" s="769"/>
      <c r="G13" s="103"/>
      <c r="H13" s="113" t="s">
        <v>341</v>
      </c>
      <c r="I13" s="49" t="s">
        <v>79</v>
      </c>
      <c r="J13" s="125" t="s">
        <v>129</v>
      </c>
      <c r="K13" s="93" t="s">
        <v>77</v>
      </c>
      <c r="L13" s="93" t="s">
        <v>78</v>
      </c>
      <c r="M13" s="214"/>
      <c r="N13" s="116">
        <v>3</v>
      </c>
      <c r="O13" s="117" t="s">
        <v>190</v>
      </c>
      <c r="P13" s="215">
        <v>1</v>
      </c>
      <c r="Q13" s="121" t="s">
        <v>441</v>
      </c>
    </row>
    <row r="14" spans="2:18" ht="45" customHeight="1" x14ac:dyDescent="0.15">
      <c r="B14" s="774"/>
      <c r="C14" s="801"/>
      <c r="D14" s="777"/>
      <c r="E14" s="654"/>
      <c r="F14" s="808" t="s">
        <v>477</v>
      </c>
      <c r="G14" s="719" t="s">
        <v>342</v>
      </c>
      <c r="H14" s="720"/>
      <c r="I14" s="175" t="s">
        <v>343</v>
      </c>
      <c r="J14" s="125" t="s">
        <v>344</v>
      </c>
      <c r="K14" s="93" t="s">
        <v>345</v>
      </c>
      <c r="L14" s="93" t="s">
        <v>346</v>
      </c>
      <c r="M14" s="214"/>
      <c r="N14" s="116">
        <v>3</v>
      </c>
      <c r="O14" s="117" t="s">
        <v>347</v>
      </c>
      <c r="P14" s="215">
        <v>3</v>
      </c>
      <c r="Q14" s="121" t="s">
        <v>442</v>
      </c>
    </row>
    <row r="15" spans="2:18" ht="45" customHeight="1" x14ac:dyDescent="0.15">
      <c r="B15" s="774"/>
      <c r="C15" s="801"/>
      <c r="D15" s="777"/>
      <c r="E15" s="654"/>
      <c r="F15" s="809"/>
      <c r="G15" s="719" t="s">
        <v>348</v>
      </c>
      <c r="H15" s="720"/>
      <c r="I15" s="728" t="s">
        <v>346</v>
      </c>
      <c r="J15" s="224" t="s">
        <v>129</v>
      </c>
      <c r="K15" s="225" t="s">
        <v>77</v>
      </c>
      <c r="L15" s="225" t="s">
        <v>78</v>
      </c>
      <c r="M15" s="226"/>
      <c r="N15" s="226">
        <v>3</v>
      </c>
      <c r="O15" s="227" t="s">
        <v>189</v>
      </c>
      <c r="P15" s="228">
        <v>1</v>
      </c>
      <c r="Q15" s="229" t="s">
        <v>443</v>
      </c>
    </row>
    <row r="16" spans="2:18" ht="30" customHeight="1" x14ac:dyDescent="0.15">
      <c r="B16" s="774"/>
      <c r="C16" s="801"/>
      <c r="D16" s="777"/>
      <c r="E16" s="654"/>
      <c r="F16" s="810"/>
      <c r="G16" s="722"/>
      <c r="H16" s="723"/>
      <c r="I16" s="731"/>
      <c r="J16" s="784" t="s">
        <v>220</v>
      </c>
      <c r="K16" s="785"/>
      <c r="L16" s="785"/>
      <c r="M16" s="785"/>
      <c r="N16" s="785"/>
      <c r="O16" s="785"/>
      <c r="P16" s="785"/>
      <c r="Q16" s="786"/>
    </row>
    <row r="17" spans="2:17" ht="45" customHeight="1" x14ac:dyDescent="0.15">
      <c r="B17" s="774"/>
      <c r="C17" s="801"/>
      <c r="D17" s="777"/>
      <c r="E17" s="654"/>
      <c r="F17" s="765" t="s">
        <v>349</v>
      </c>
      <c r="G17" s="719" t="s">
        <v>350</v>
      </c>
      <c r="H17" s="720"/>
      <c r="I17" s="728" t="s">
        <v>307</v>
      </c>
      <c r="J17" s="126" t="s">
        <v>351</v>
      </c>
      <c r="K17" s="31"/>
      <c r="L17" s="25" t="s">
        <v>533</v>
      </c>
      <c r="M17" s="669"/>
      <c r="N17" s="669">
        <v>3</v>
      </c>
      <c r="O17" s="160" t="s">
        <v>352</v>
      </c>
      <c r="P17" s="190">
        <v>2</v>
      </c>
      <c r="Q17" s="707" t="s">
        <v>444</v>
      </c>
    </row>
    <row r="18" spans="2:17" ht="45" customHeight="1" x14ac:dyDescent="0.15">
      <c r="B18" s="774"/>
      <c r="C18" s="801"/>
      <c r="D18" s="777"/>
      <c r="E18" s="654"/>
      <c r="F18" s="766"/>
      <c r="G18" s="721"/>
      <c r="H18" s="676"/>
      <c r="I18" s="729"/>
      <c r="J18" s="126" t="s">
        <v>353</v>
      </c>
      <c r="K18" s="301"/>
      <c r="L18" s="22" t="s">
        <v>533</v>
      </c>
      <c r="M18" s="661"/>
      <c r="N18" s="661"/>
      <c r="O18" s="312" t="s">
        <v>215</v>
      </c>
      <c r="P18" s="815"/>
      <c r="Q18" s="813"/>
    </row>
    <row r="19" spans="2:17" ht="45" customHeight="1" x14ac:dyDescent="0.15">
      <c r="B19" s="774"/>
      <c r="C19" s="801"/>
      <c r="D19" s="777"/>
      <c r="E19" s="654"/>
      <c r="F19" s="766"/>
      <c r="G19" s="721"/>
      <c r="H19" s="676"/>
      <c r="I19" s="729"/>
      <c r="J19" s="230" t="s">
        <v>44</v>
      </c>
      <c r="K19" s="311">
        <f>ROUNDDOWN(IF(K18&gt;0,K17/K18*100,0),0)</f>
        <v>0</v>
      </c>
      <c r="L19" s="231" t="s">
        <v>354</v>
      </c>
      <c r="M19" s="661"/>
      <c r="N19" s="661"/>
      <c r="O19" s="321"/>
      <c r="P19" s="816"/>
      <c r="Q19" s="814"/>
    </row>
    <row r="20" spans="2:17" ht="45" customHeight="1" x14ac:dyDescent="0.15">
      <c r="B20" s="774"/>
      <c r="C20" s="801"/>
      <c r="D20" s="777"/>
      <c r="E20" s="654"/>
      <c r="F20" s="766"/>
      <c r="G20" s="721"/>
      <c r="H20" s="676"/>
      <c r="I20" s="729"/>
      <c r="J20" s="124" t="s">
        <v>355</v>
      </c>
      <c r="K20" s="32"/>
      <c r="L20" s="182" t="s">
        <v>533</v>
      </c>
      <c r="M20" s="661"/>
      <c r="N20" s="661"/>
      <c r="O20" s="321"/>
      <c r="P20" s="322">
        <v>2</v>
      </c>
      <c r="Q20" s="707" t="s">
        <v>445</v>
      </c>
    </row>
    <row r="21" spans="2:17" ht="45" customHeight="1" x14ac:dyDescent="0.15">
      <c r="B21" s="774"/>
      <c r="C21" s="801"/>
      <c r="D21" s="777"/>
      <c r="E21" s="654"/>
      <c r="F21" s="766"/>
      <c r="G21" s="721"/>
      <c r="H21" s="676"/>
      <c r="I21" s="729"/>
      <c r="J21" s="126" t="s">
        <v>356</v>
      </c>
      <c r="K21" s="301"/>
      <c r="L21" s="22" t="s">
        <v>533</v>
      </c>
      <c r="M21" s="661"/>
      <c r="N21" s="661"/>
      <c r="O21" s="321"/>
      <c r="P21" s="815"/>
      <c r="Q21" s="708"/>
    </row>
    <row r="22" spans="2:17" ht="45" customHeight="1" x14ac:dyDescent="0.15">
      <c r="B22" s="774"/>
      <c r="C22" s="801"/>
      <c r="D22" s="777"/>
      <c r="E22" s="654"/>
      <c r="F22" s="766"/>
      <c r="G22" s="721"/>
      <c r="H22" s="676"/>
      <c r="I22" s="729"/>
      <c r="J22" s="230" t="s">
        <v>44</v>
      </c>
      <c r="K22" s="311">
        <f>ROUNDDOWN(IF(K21&gt;0,K20/K21*100,0),0)</f>
        <v>0</v>
      </c>
      <c r="L22" s="231" t="s">
        <v>354</v>
      </c>
      <c r="M22" s="661"/>
      <c r="N22" s="661"/>
      <c r="O22" s="321"/>
      <c r="P22" s="817"/>
      <c r="Q22" s="715"/>
    </row>
    <row r="23" spans="2:17" ht="45" customHeight="1" x14ac:dyDescent="0.15">
      <c r="B23" s="774"/>
      <c r="C23" s="801"/>
      <c r="D23" s="777"/>
      <c r="E23" s="654"/>
      <c r="F23" s="766"/>
      <c r="G23" s="721"/>
      <c r="H23" s="676"/>
      <c r="I23" s="729"/>
      <c r="J23" s="124" t="s">
        <v>357</v>
      </c>
      <c r="K23" s="32"/>
      <c r="L23" s="182" t="s">
        <v>533</v>
      </c>
      <c r="M23" s="661"/>
      <c r="N23" s="661"/>
      <c r="O23" s="321"/>
      <c r="P23" s="322">
        <v>2</v>
      </c>
      <c r="Q23" s="707" t="s">
        <v>446</v>
      </c>
    </row>
    <row r="24" spans="2:17" ht="45" customHeight="1" x14ac:dyDescent="0.15">
      <c r="B24" s="774"/>
      <c r="C24" s="801"/>
      <c r="D24" s="777"/>
      <c r="E24" s="654"/>
      <c r="F24" s="766"/>
      <c r="G24" s="721"/>
      <c r="H24" s="676"/>
      <c r="I24" s="729"/>
      <c r="J24" s="126" t="s">
        <v>358</v>
      </c>
      <c r="K24" s="301"/>
      <c r="L24" s="22" t="s">
        <v>533</v>
      </c>
      <c r="M24" s="661"/>
      <c r="N24" s="661"/>
      <c r="O24" s="321"/>
      <c r="P24" s="815"/>
      <c r="Q24" s="708"/>
    </row>
    <row r="25" spans="2:17" ht="45" customHeight="1" x14ac:dyDescent="0.15">
      <c r="B25" s="774"/>
      <c r="C25" s="801"/>
      <c r="D25" s="777"/>
      <c r="E25" s="654"/>
      <c r="F25" s="766"/>
      <c r="G25" s="721"/>
      <c r="H25" s="676"/>
      <c r="I25" s="729"/>
      <c r="J25" s="230" t="s">
        <v>44</v>
      </c>
      <c r="K25" s="311">
        <f>ROUNDDOWN(IF(K24&gt;0,K23/K24*100,0),0)</f>
        <v>0</v>
      </c>
      <c r="L25" s="231" t="s">
        <v>354</v>
      </c>
      <c r="M25" s="661"/>
      <c r="N25" s="661"/>
      <c r="O25" s="321"/>
      <c r="P25" s="817"/>
      <c r="Q25" s="715"/>
    </row>
    <row r="26" spans="2:17" ht="45" customHeight="1" x14ac:dyDescent="0.15">
      <c r="B26" s="774"/>
      <c r="C26" s="801"/>
      <c r="D26" s="777"/>
      <c r="E26" s="654"/>
      <c r="F26" s="766"/>
      <c r="G26" s="721"/>
      <c r="H26" s="676"/>
      <c r="I26" s="729"/>
      <c r="J26" s="124" t="s">
        <v>161</v>
      </c>
      <c r="K26" s="32"/>
      <c r="L26" s="182" t="s">
        <v>533</v>
      </c>
      <c r="M26" s="661"/>
      <c r="N26" s="661"/>
      <c r="O26" s="321" t="s">
        <v>221</v>
      </c>
      <c r="P26" s="322">
        <v>2</v>
      </c>
      <c r="Q26" s="707" t="s">
        <v>447</v>
      </c>
    </row>
    <row r="27" spans="2:17" ht="45" customHeight="1" x14ac:dyDescent="0.15">
      <c r="B27" s="774"/>
      <c r="C27" s="801"/>
      <c r="D27" s="777"/>
      <c r="E27" s="654"/>
      <c r="F27" s="766"/>
      <c r="G27" s="721"/>
      <c r="H27" s="676"/>
      <c r="I27" s="729"/>
      <c r="J27" s="126" t="s">
        <v>359</v>
      </c>
      <c r="K27" s="301"/>
      <c r="L27" s="22" t="s">
        <v>533</v>
      </c>
      <c r="M27" s="661"/>
      <c r="N27" s="661"/>
      <c r="O27" s="321"/>
      <c r="P27" s="815"/>
      <c r="Q27" s="813"/>
    </row>
    <row r="28" spans="2:17" ht="45" customHeight="1" x14ac:dyDescent="0.15">
      <c r="B28" s="774"/>
      <c r="C28" s="801"/>
      <c r="D28" s="777"/>
      <c r="E28" s="654"/>
      <c r="F28" s="766"/>
      <c r="G28" s="722"/>
      <c r="H28" s="723"/>
      <c r="I28" s="731"/>
      <c r="J28" s="126" t="s">
        <v>44</v>
      </c>
      <c r="K28" s="323">
        <f>ROUNDDOWN(IF(K27&gt;0,K26/K27*100,0),0)</f>
        <v>0</v>
      </c>
      <c r="L28" s="25" t="s">
        <v>360</v>
      </c>
      <c r="M28" s="662"/>
      <c r="N28" s="662"/>
      <c r="O28" s="319"/>
      <c r="P28" s="816"/>
      <c r="Q28" s="814"/>
    </row>
    <row r="29" spans="2:17" ht="45" customHeight="1" x14ac:dyDescent="0.15">
      <c r="B29" s="774"/>
      <c r="C29" s="801"/>
      <c r="D29" s="777"/>
      <c r="E29" s="654"/>
      <c r="F29" s="766"/>
      <c r="G29" s="719" t="s">
        <v>151</v>
      </c>
      <c r="H29" s="720"/>
      <c r="I29" s="728" t="s">
        <v>306</v>
      </c>
      <c r="J29" s="124" t="s">
        <v>139</v>
      </c>
      <c r="K29" s="32"/>
      <c r="L29" s="24" t="s">
        <v>533</v>
      </c>
      <c r="M29" s="669"/>
      <c r="N29" s="669">
        <v>3</v>
      </c>
      <c r="O29" s="160" t="s">
        <v>162</v>
      </c>
      <c r="P29" s="190">
        <v>2</v>
      </c>
      <c r="Q29" s="708" t="s">
        <v>448</v>
      </c>
    </row>
    <row r="30" spans="2:17" ht="45" customHeight="1" x14ac:dyDescent="0.15">
      <c r="B30" s="774"/>
      <c r="C30" s="801"/>
      <c r="D30" s="777"/>
      <c r="E30" s="654"/>
      <c r="F30" s="766"/>
      <c r="G30" s="721"/>
      <c r="H30" s="676"/>
      <c r="I30" s="729"/>
      <c r="J30" s="126" t="s">
        <v>140</v>
      </c>
      <c r="K30" s="301"/>
      <c r="L30" s="24" t="s">
        <v>533</v>
      </c>
      <c r="M30" s="661"/>
      <c r="N30" s="661"/>
      <c r="O30" s="312" t="s">
        <v>215</v>
      </c>
      <c r="P30" s="318"/>
      <c r="Q30" s="708"/>
    </row>
    <row r="31" spans="2:17" ht="45" customHeight="1" x14ac:dyDescent="0.15">
      <c r="B31" s="774"/>
      <c r="C31" s="801"/>
      <c r="D31" s="777"/>
      <c r="E31" s="654"/>
      <c r="F31" s="766"/>
      <c r="G31" s="722"/>
      <c r="H31" s="723"/>
      <c r="I31" s="731"/>
      <c r="J31" s="124" t="s">
        <v>44</v>
      </c>
      <c r="K31" s="323">
        <f>ROUNDDOWN(IF(K30&gt;0,K29/K30*100,0),0)</f>
        <v>0</v>
      </c>
      <c r="L31" s="25" t="s">
        <v>361</v>
      </c>
      <c r="M31" s="662"/>
      <c r="N31" s="662"/>
      <c r="O31" s="319"/>
      <c r="P31" s="320"/>
      <c r="Q31" s="715"/>
    </row>
    <row r="32" spans="2:17" ht="45" customHeight="1" x14ac:dyDescent="0.15">
      <c r="B32" s="774"/>
      <c r="C32" s="801"/>
      <c r="D32" s="777"/>
      <c r="E32" s="654"/>
      <c r="F32" s="766"/>
      <c r="G32" s="719" t="s">
        <v>362</v>
      </c>
      <c r="H32" s="720"/>
      <c r="I32" s="759" t="s">
        <v>398</v>
      </c>
      <c r="J32" s="126" t="s">
        <v>363</v>
      </c>
      <c r="K32" s="32"/>
      <c r="L32" s="24" t="s">
        <v>183</v>
      </c>
      <c r="M32" s="669"/>
      <c r="N32" s="669">
        <v>3</v>
      </c>
      <c r="O32" s="663" t="s">
        <v>364</v>
      </c>
      <c r="P32" s="805" t="s">
        <v>364</v>
      </c>
      <c r="Q32" s="707" t="s">
        <v>449</v>
      </c>
    </row>
    <row r="33" spans="2:18" ht="45" customHeight="1" x14ac:dyDescent="0.15">
      <c r="B33" s="774"/>
      <c r="C33" s="801"/>
      <c r="D33" s="777"/>
      <c r="E33" s="654"/>
      <c r="F33" s="766"/>
      <c r="G33" s="721"/>
      <c r="H33" s="676"/>
      <c r="I33" s="750"/>
      <c r="J33" s="126" t="s">
        <v>81</v>
      </c>
      <c r="K33" s="301"/>
      <c r="L33" s="24" t="s">
        <v>183</v>
      </c>
      <c r="M33" s="661"/>
      <c r="N33" s="661"/>
      <c r="O33" s="664"/>
      <c r="P33" s="806"/>
      <c r="Q33" s="708"/>
    </row>
    <row r="34" spans="2:18" ht="45" customHeight="1" thickBot="1" x14ac:dyDescent="0.2">
      <c r="B34" s="775"/>
      <c r="C34" s="802"/>
      <c r="D34" s="803"/>
      <c r="E34" s="666"/>
      <c r="F34" s="812"/>
      <c r="G34" s="726"/>
      <c r="H34" s="727"/>
      <c r="I34" s="804"/>
      <c r="J34" s="127" t="s">
        <v>44</v>
      </c>
      <c r="K34" s="311">
        <f>ROUNDDOWN(IF(K33&gt;0,K32/K33*100,0),0)</f>
        <v>0</v>
      </c>
      <c r="L34" s="26" t="s">
        <v>82</v>
      </c>
      <c r="M34" s="788"/>
      <c r="N34" s="788"/>
      <c r="O34" s="811"/>
      <c r="P34" s="807"/>
      <c r="Q34" s="787"/>
    </row>
    <row r="35" spans="2:18" s="56" customFormat="1" ht="21" customHeight="1" thickBot="1" x14ac:dyDescent="0.2">
      <c r="B35" s="58"/>
      <c r="C35" s="58"/>
      <c r="D35" s="58"/>
      <c r="E35" s="58"/>
      <c r="F35" s="304"/>
      <c r="G35" s="305"/>
      <c r="H35" s="790" t="s">
        <v>365</v>
      </c>
      <c r="I35" s="790"/>
      <c r="J35" s="790"/>
      <c r="K35" s="790"/>
      <c r="L35" s="791"/>
      <c r="M35" s="324" t="s">
        <v>197</v>
      </c>
      <c r="N35" s="324" t="s">
        <v>107</v>
      </c>
      <c r="O35" s="58"/>
      <c r="P35" s="58"/>
      <c r="Q35" s="58"/>
    </row>
    <row r="36" spans="2:18" s="56" customFormat="1" ht="72.75" customHeight="1" thickBot="1" x14ac:dyDescent="0.2">
      <c r="B36" s="57"/>
      <c r="C36" s="57"/>
      <c r="D36" s="57"/>
      <c r="E36" s="57"/>
      <c r="F36" s="307"/>
      <c r="G36" s="306"/>
      <c r="H36" s="792"/>
      <c r="I36" s="792"/>
      <c r="J36" s="792"/>
      <c r="K36" s="792"/>
      <c r="L36" s="793"/>
      <c r="M36" s="316">
        <f>SUM(M5,M6,M12,M13,M14,M17,M29,M32)</f>
        <v>0</v>
      </c>
      <c r="N36" s="316">
        <f>SUM(N5,N6,N8,N12,N13,N14,N15,N17,N29,N32)-6</f>
        <v>24</v>
      </c>
      <c r="O36" s="308"/>
      <c r="P36" s="57"/>
      <c r="Q36" s="57"/>
    </row>
    <row r="37" spans="2:18" s="173" customFormat="1" ht="18" customHeight="1" x14ac:dyDescent="0.2">
      <c r="B37" s="171" t="s">
        <v>209</v>
      </c>
      <c r="C37" s="171"/>
      <c r="D37" s="171"/>
      <c r="E37" s="171"/>
      <c r="F37" s="171"/>
      <c r="G37" s="171"/>
      <c r="H37" s="171"/>
      <c r="I37" s="171"/>
      <c r="J37" s="172"/>
      <c r="K37" s="171"/>
      <c r="L37" s="171"/>
      <c r="M37" s="171"/>
      <c r="N37" s="171"/>
      <c r="O37" s="171"/>
      <c r="P37" s="171"/>
      <c r="Q37" s="171"/>
      <c r="R37" s="171"/>
    </row>
    <row r="38" spans="2:18" s="173" customFormat="1" ht="18" customHeight="1" x14ac:dyDescent="0.2">
      <c r="B38" s="171" t="s">
        <v>216</v>
      </c>
      <c r="C38" s="171"/>
      <c r="D38" s="171"/>
      <c r="E38" s="171"/>
      <c r="F38" s="171"/>
      <c r="G38" s="171"/>
      <c r="H38" s="171"/>
      <c r="I38" s="171"/>
      <c r="J38" s="172"/>
      <c r="K38" s="171"/>
      <c r="L38" s="171"/>
      <c r="M38" s="171"/>
      <c r="N38" s="171"/>
      <c r="O38" s="171"/>
      <c r="P38" s="171"/>
      <c r="Q38" s="171"/>
      <c r="R38" s="171"/>
    </row>
    <row r="39" spans="2:18" s="173" customFormat="1" ht="18" customHeight="1" x14ac:dyDescent="0.2">
      <c r="B39" s="171" t="s">
        <v>217</v>
      </c>
      <c r="C39" s="171"/>
      <c r="D39" s="171"/>
      <c r="E39" s="171"/>
      <c r="F39" s="171"/>
      <c r="G39" s="171"/>
      <c r="H39" s="171"/>
      <c r="I39" s="171"/>
      <c r="J39" s="172"/>
      <c r="K39" s="171"/>
      <c r="L39" s="171"/>
      <c r="M39" s="171"/>
      <c r="N39" s="171"/>
      <c r="O39" s="171"/>
      <c r="P39" s="171"/>
      <c r="Q39" s="171"/>
      <c r="R39" s="171"/>
    </row>
    <row r="40" spans="2:18" ht="18.75" customHeight="1" x14ac:dyDescent="0.2">
      <c r="B40" s="171" t="s">
        <v>473</v>
      </c>
      <c r="E40" s="36"/>
      <c r="F40" s="16"/>
    </row>
    <row r="41" spans="2:18" ht="45" customHeight="1" x14ac:dyDescent="0.15">
      <c r="E41" s="36"/>
      <c r="F41" s="16"/>
    </row>
    <row r="42" spans="2:18" ht="45" customHeight="1" x14ac:dyDescent="0.15">
      <c r="E42" s="36"/>
      <c r="F42" s="16"/>
    </row>
    <row r="43" spans="2:18" ht="45" customHeight="1" x14ac:dyDescent="0.15"/>
    <row r="44" spans="2:18" ht="45" customHeight="1" x14ac:dyDescent="0.15"/>
    <row r="45" spans="2:18" ht="45" customHeight="1" x14ac:dyDescent="0.15"/>
    <row r="46" spans="2:18" ht="45" customHeight="1" x14ac:dyDescent="0.15"/>
    <row r="47" spans="2:18" ht="45" customHeight="1" x14ac:dyDescent="0.15"/>
    <row r="48" spans="2:18" ht="45" customHeight="1" x14ac:dyDescent="0.15"/>
    <row r="49" ht="45" customHeight="1" x14ac:dyDescent="0.15"/>
    <row r="50" ht="45" customHeight="1" x14ac:dyDescent="0.15"/>
    <row r="51" ht="45" customHeight="1" x14ac:dyDescent="0.15"/>
    <row r="52" ht="45" customHeight="1" x14ac:dyDescent="0.15"/>
    <row r="53" ht="45" customHeight="1" x14ac:dyDescent="0.15"/>
    <row r="54" ht="45" customHeight="1" x14ac:dyDescent="0.15"/>
    <row r="55" ht="45" customHeight="1" x14ac:dyDescent="0.15"/>
    <row r="56" ht="45" customHeight="1" x14ac:dyDescent="0.15"/>
    <row r="57" ht="45" customHeight="1" x14ac:dyDescent="0.15"/>
    <row r="58" ht="45" customHeight="1" x14ac:dyDescent="0.15"/>
    <row r="59" ht="45" customHeight="1" x14ac:dyDescent="0.15"/>
    <row r="60" ht="45" customHeight="1" x14ac:dyDescent="0.15"/>
    <row r="61" ht="45" customHeight="1" x14ac:dyDescent="0.15"/>
    <row r="62" ht="45" customHeight="1" x14ac:dyDescent="0.15"/>
    <row r="63" ht="45" customHeight="1" x14ac:dyDescent="0.15"/>
    <row r="64" ht="45" customHeight="1" x14ac:dyDescent="0.15"/>
    <row r="65" ht="45" customHeight="1" x14ac:dyDescent="0.15"/>
    <row r="66" ht="45" customHeight="1" x14ac:dyDescent="0.15"/>
    <row r="67" ht="45" customHeight="1" x14ac:dyDescent="0.15"/>
    <row r="68" ht="45" customHeight="1" x14ac:dyDescent="0.15"/>
    <row r="69" ht="45" customHeight="1" x14ac:dyDescent="0.15"/>
    <row r="70" ht="45" customHeight="1" x14ac:dyDescent="0.15"/>
    <row r="71" ht="45" customHeight="1" x14ac:dyDescent="0.15"/>
    <row r="72" ht="45" customHeight="1" x14ac:dyDescent="0.15"/>
    <row r="73" ht="45" customHeight="1" x14ac:dyDescent="0.15"/>
    <row r="74" ht="45" customHeight="1" x14ac:dyDescent="0.15"/>
    <row r="75" ht="45" customHeight="1" x14ac:dyDescent="0.15"/>
    <row r="76" ht="45" customHeight="1" x14ac:dyDescent="0.15"/>
    <row r="77" ht="45" customHeight="1" x14ac:dyDescent="0.15"/>
    <row r="78" ht="45" customHeight="1" x14ac:dyDescent="0.15"/>
  </sheetData>
  <mergeCells count="49">
    <mergeCell ref="P27:P28"/>
    <mergeCell ref="B2:H2"/>
    <mergeCell ref="G4:H4"/>
    <mergeCell ref="C3:D3"/>
    <mergeCell ref="G3:H3"/>
    <mergeCell ref="M8:M10"/>
    <mergeCell ref="B4:B34"/>
    <mergeCell ref="C4:C34"/>
    <mergeCell ref="D4:D34"/>
    <mergeCell ref="E4:E34"/>
    <mergeCell ref="I32:I34"/>
    <mergeCell ref="F14:F16"/>
    <mergeCell ref="F4:F13"/>
    <mergeCell ref="F17:F34"/>
    <mergeCell ref="I17:I28"/>
    <mergeCell ref="G32:H34"/>
    <mergeCell ref="M17:M28"/>
    <mergeCell ref="G7:H7"/>
    <mergeCell ref="H8:H11"/>
    <mergeCell ref="G8:G11"/>
    <mergeCell ref="H35:L36"/>
    <mergeCell ref="G14:H14"/>
    <mergeCell ref="I29:I31"/>
    <mergeCell ref="G17:H28"/>
    <mergeCell ref="J11:Q11"/>
    <mergeCell ref="I15:I16"/>
    <mergeCell ref="Q8:Q10"/>
    <mergeCell ref="N8:N10"/>
    <mergeCell ref="P32:P34"/>
    <mergeCell ref="O32:O34"/>
    <mergeCell ref="N17:N28"/>
    <mergeCell ref="N32:N34"/>
    <mergeCell ref="Q17:Q19"/>
    <mergeCell ref="O8:O10"/>
    <mergeCell ref="G15:H16"/>
    <mergeCell ref="I8:I11"/>
    <mergeCell ref="J16:Q16"/>
    <mergeCell ref="Q32:Q34"/>
    <mergeCell ref="Q29:Q31"/>
    <mergeCell ref="N29:N31"/>
    <mergeCell ref="M32:M34"/>
    <mergeCell ref="M29:M31"/>
    <mergeCell ref="G29:H31"/>
    <mergeCell ref="Q20:Q22"/>
    <mergeCell ref="Q23:Q25"/>
    <mergeCell ref="Q26:Q28"/>
    <mergeCell ref="P18:P19"/>
    <mergeCell ref="P21:P22"/>
    <mergeCell ref="P24:P25"/>
  </mergeCells>
  <phoneticPr fontId="2"/>
  <pageMargins left="0.6692913385826772" right="0.19685039370078741" top="0.6692913385826772" bottom="0.47244094488188981" header="0.31496062992125984" footer="0.31496062992125984"/>
  <pageSetup paperSize="9" scale="41" orientation="portrait" r:id="rId1"/>
  <headerFooter alignWithMargins="0">
    <oddFooter>&amp;LGP-screen-new_youshiki_ 2024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22"/>
    <pageSetUpPr fitToPage="1"/>
  </sheetPr>
  <dimension ref="B1:R51"/>
  <sheetViews>
    <sheetView view="pageBreakPreview" zoomScale="75" zoomScaleNormal="55" zoomScaleSheetLayoutView="75" workbookViewId="0">
      <selection sqref="A1:E1"/>
    </sheetView>
  </sheetViews>
  <sheetFormatPr defaultColWidth="9.109375" defaultRowHeight="12" x14ac:dyDescent="0.15"/>
  <cols>
    <col min="1" max="1" width="3.44140625" style="3" customWidth="1"/>
    <col min="2" max="3" width="3.33203125" style="3" customWidth="1"/>
    <col min="4" max="4" width="10.88671875" style="3" customWidth="1"/>
    <col min="5" max="5" width="10.88671875" style="35" customWidth="1"/>
    <col min="6" max="6" width="25.6640625" style="14" customWidth="1"/>
    <col min="7" max="7" width="2.88671875" style="14" customWidth="1"/>
    <col min="8" max="8" width="30.6640625" style="14" customWidth="1"/>
    <col min="9" max="9" width="8.6640625" style="35" customWidth="1"/>
    <col min="10" max="10" width="25.6640625" style="20" customWidth="1"/>
    <col min="11" max="11" width="28.33203125" style="6" customWidth="1"/>
    <col min="12" max="12" width="6.44140625" style="28" bestFit="1" customWidth="1"/>
    <col min="13" max="13" width="11.33203125" style="6" customWidth="1"/>
    <col min="14" max="14" width="9.88671875" style="20" customWidth="1"/>
    <col min="15" max="15" width="31.5546875" style="14" customWidth="1"/>
    <col min="16" max="16" width="11.33203125" style="6" customWidth="1"/>
    <col min="17" max="17" width="15.33203125" style="14" customWidth="1"/>
    <col min="18" max="27" width="4.109375" style="3" customWidth="1"/>
    <col min="28" max="16384" width="9.109375" style="3"/>
  </cols>
  <sheetData>
    <row r="1" spans="2:18" s="56" customFormat="1" ht="72.75" customHeight="1" thickBot="1" x14ac:dyDescent="0.2">
      <c r="B1" s="57" t="s">
        <v>121</v>
      </c>
      <c r="C1" s="57"/>
      <c r="D1" s="57"/>
      <c r="E1" s="57"/>
      <c r="F1" s="57"/>
      <c r="G1" s="57"/>
      <c r="H1" s="57"/>
      <c r="I1" s="57"/>
      <c r="J1" s="57"/>
      <c r="K1" s="57"/>
      <c r="L1" s="57"/>
      <c r="M1" s="57"/>
      <c r="N1" s="57"/>
      <c r="O1" s="400" t="s">
        <v>487</v>
      </c>
      <c r="P1" s="57"/>
      <c r="Q1" s="57"/>
    </row>
    <row r="2" spans="2:18" s="6" customFormat="1" ht="19.5" customHeight="1" x14ac:dyDescent="0.15">
      <c r="B2" s="670" t="s">
        <v>366</v>
      </c>
      <c r="C2" s="671"/>
      <c r="D2" s="671"/>
      <c r="E2" s="671"/>
      <c r="F2" s="671"/>
      <c r="G2" s="671"/>
      <c r="H2" s="672"/>
      <c r="I2" s="71"/>
      <c r="J2" s="41" t="s">
        <v>93</v>
      </c>
      <c r="K2" s="41"/>
      <c r="L2" s="42"/>
      <c r="M2" s="41"/>
      <c r="N2" s="42"/>
      <c r="O2" s="62" t="s">
        <v>70</v>
      </c>
      <c r="P2" s="63"/>
      <c r="Q2" s="84" t="s">
        <v>83</v>
      </c>
    </row>
    <row r="3" spans="2:18" s="6" customFormat="1" ht="21.75" customHeight="1" thickBot="1" x14ac:dyDescent="0.2">
      <c r="B3" s="38"/>
      <c r="C3" s="762" t="s">
        <v>59</v>
      </c>
      <c r="D3" s="763"/>
      <c r="E3" s="184" t="s">
        <v>18</v>
      </c>
      <c r="F3" s="65" t="s">
        <v>26</v>
      </c>
      <c r="G3" s="677" t="s">
        <v>71</v>
      </c>
      <c r="H3" s="678"/>
      <c r="I3" s="185" t="s">
        <v>48</v>
      </c>
      <c r="J3" s="40" t="s">
        <v>87</v>
      </c>
      <c r="K3" s="40" t="s">
        <v>85</v>
      </c>
      <c r="L3" s="40" t="s">
        <v>46</v>
      </c>
      <c r="M3" s="186" t="s">
        <v>21</v>
      </c>
      <c r="N3" s="39" t="s">
        <v>58</v>
      </c>
      <c r="O3" s="37" t="s">
        <v>201</v>
      </c>
      <c r="P3" s="39" t="s">
        <v>98</v>
      </c>
      <c r="Q3" s="85" t="s">
        <v>304</v>
      </c>
    </row>
    <row r="4" spans="2:18" ht="56.1" customHeight="1" x14ac:dyDescent="0.15">
      <c r="B4" s="773" t="s">
        <v>305</v>
      </c>
      <c r="C4" s="818" t="s">
        <v>367</v>
      </c>
      <c r="D4" s="776" t="s">
        <v>222</v>
      </c>
      <c r="E4" s="705" t="s">
        <v>410</v>
      </c>
      <c r="F4" s="823" t="s">
        <v>478</v>
      </c>
      <c r="G4" s="719" t="s">
        <v>148</v>
      </c>
      <c r="H4" s="720"/>
      <c r="I4" s="179" t="s">
        <v>368</v>
      </c>
      <c r="J4" s="43" t="s">
        <v>57</v>
      </c>
      <c r="K4" s="24" t="s">
        <v>77</v>
      </c>
      <c r="L4" s="24" t="s">
        <v>78</v>
      </c>
      <c r="M4" s="31"/>
      <c r="N4" s="31">
        <v>3</v>
      </c>
      <c r="O4" s="13" t="s">
        <v>369</v>
      </c>
      <c r="P4" s="190">
        <v>3</v>
      </c>
      <c r="Q4" s="86" t="s">
        <v>450</v>
      </c>
    </row>
    <row r="5" spans="2:18" ht="56.1" customHeight="1" x14ac:dyDescent="0.15">
      <c r="B5" s="774"/>
      <c r="C5" s="819"/>
      <c r="D5" s="777"/>
      <c r="E5" s="654"/>
      <c r="F5" s="809"/>
      <c r="G5" s="719" t="s">
        <v>370</v>
      </c>
      <c r="H5" s="720"/>
      <c r="I5" s="181" t="s">
        <v>371</v>
      </c>
      <c r="J5" s="126" t="s">
        <v>57</v>
      </c>
      <c r="K5" s="25" t="s">
        <v>77</v>
      </c>
      <c r="L5" s="25" t="s">
        <v>78</v>
      </c>
      <c r="M5" s="183"/>
      <c r="N5" s="183">
        <v>3</v>
      </c>
      <c r="O5" s="13" t="s">
        <v>20</v>
      </c>
      <c r="P5" s="190"/>
      <c r="Q5" s="86" t="s">
        <v>451</v>
      </c>
    </row>
    <row r="6" spans="2:18" ht="56.1" customHeight="1" x14ac:dyDescent="0.15">
      <c r="B6" s="774"/>
      <c r="C6" s="819"/>
      <c r="D6" s="777"/>
      <c r="E6" s="654"/>
      <c r="F6" s="809"/>
      <c r="G6" s="719" t="s">
        <v>122</v>
      </c>
      <c r="H6" s="720"/>
      <c r="I6" s="728" t="s">
        <v>306</v>
      </c>
      <c r="J6" s="233" t="s">
        <v>129</v>
      </c>
      <c r="K6" s="217" t="s">
        <v>77</v>
      </c>
      <c r="L6" s="217" t="s">
        <v>78</v>
      </c>
      <c r="M6" s="234"/>
      <c r="N6" s="234">
        <v>3</v>
      </c>
      <c r="O6" s="218" t="s">
        <v>190</v>
      </c>
      <c r="P6" s="235">
        <v>1</v>
      </c>
      <c r="Q6" s="220" t="s">
        <v>452</v>
      </c>
    </row>
    <row r="7" spans="2:18" ht="30" customHeight="1" x14ac:dyDescent="0.15">
      <c r="B7" s="774"/>
      <c r="C7" s="819"/>
      <c r="D7" s="777"/>
      <c r="E7" s="654"/>
      <c r="F7" s="824"/>
      <c r="G7" s="722"/>
      <c r="H7" s="723"/>
      <c r="I7" s="731"/>
      <c r="J7" s="784" t="s">
        <v>223</v>
      </c>
      <c r="K7" s="785"/>
      <c r="L7" s="785"/>
      <c r="M7" s="785"/>
      <c r="N7" s="785"/>
      <c r="O7" s="785"/>
      <c r="P7" s="785"/>
      <c r="Q7" s="786"/>
    </row>
    <row r="8" spans="2:18" ht="56.1" customHeight="1" thickBot="1" x14ac:dyDescent="0.2">
      <c r="B8" s="775"/>
      <c r="C8" s="820"/>
      <c r="D8" s="803"/>
      <c r="E8" s="666"/>
      <c r="F8" s="156" t="s">
        <v>372</v>
      </c>
      <c r="G8" s="821" t="s">
        <v>373</v>
      </c>
      <c r="H8" s="822"/>
      <c r="I8" s="72" t="s">
        <v>307</v>
      </c>
      <c r="J8" s="147" t="s">
        <v>57</v>
      </c>
      <c r="K8" s="92" t="s">
        <v>77</v>
      </c>
      <c r="L8" s="92" t="s">
        <v>78</v>
      </c>
      <c r="M8" s="140"/>
      <c r="N8" s="148">
        <v>3</v>
      </c>
      <c r="O8" s="149" t="s">
        <v>20</v>
      </c>
      <c r="P8" s="232"/>
      <c r="Q8" s="150" t="s">
        <v>453</v>
      </c>
    </row>
    <row r="9" spans="2:18" s="56" customFormat="1" ht="21" customHeight="1" thickBot="1" x14ac:dyDescent="0.2">
      <c r="B9" s="57"/>
      <c r="C9" s="57"/>
      <c r="D9" s="57"/>
      <c r="E9" s="57"/>
      <c r="F9" s="307"/>
      <c r="G9" s="305"/>
      <c r="H9" s="790" t="s">
        <v>224</v>
      </c>
      <c r="I9" s="790"/>
      <c r="J9" s="790"/>
      <c r="K9" s="790"/>
      <c r="L9" s="791"/>
      <c r="M9" s="324" t="s">
        <v>197</v>
      </c>
      <c r="N9" s="324" t="s">
        <v>107</v>
      </c>
      <c r="O9" s="57"/>
      <c r="P9" s="57"/>
      <c r="Q9" s="57"/>
    </row>
    <row r="10" spans="2:18" s="56" customFormat="1" ht="72.75" customHeight="1" thickBot="1" x14ac:dyDescent="0.2">
      <c r="B10" s="57"/>
      <c r="C10" s="57"/>
      <c r="D10" s="57"/>
      <c r="E10" s="57"/>
      <c r="F10" s="307"/>
      <c r="G10" s="306"/>
      <c r="H10" s="792"/>
      <c r="I10" s="792"/>
      <c r="J10" s="792"/>
      <c r="K10" s="792"/>
      <c r="L10" s="793"/>
      <c r="M10" s="316">
        <f>SUM(M4,M5,M8)</f>
        <v>0</v>
      </c>
      <c r="N10" s="316">
        <f>SUM(N4,N5,N8)</f>
        <v>9</v>
      </c>
      <c r="O10" s="57"/>
      <c r="P10" s="57"/>
      <c r="Q10" s="57"/>
    </row>
    <row r="11" spans="2:18" s="173" customFormat="1" ht="18" customHeight="1" x14ac:dyDescent="0.2">
      <c r="B11" s="171" t="s">
        <v>209</v>
      </c>
      <c r="C11" s="171"/>
      <c r="D11" s="171"/>
      <c r="E11" s="171"/>
      <c r="F11" s="171"/>
      <c r="G11" s="171"/>
      <c r="H11" s="171"/>
      <c r="I11" s="171"/>
      <c r="J11" s="172"/>
      <c r="K11" s="171"/>
      <c r="L11" s="171"/>
      <c r="M11" s="171"/>
      <c r="N11" s="171"/>
      <c r="O11" s="171"/>
      <c r="P11" s="171"/>
      <c r="Q11" s="171"/>
      <c r="R11" s="171"/>
    </row>
    <row r="12" spans="2:18" s="173" customFormat="1" ht="20.25" customHeight="1" x14ac:dyDescent="0.2">
      <c r="B12" s="171" t="s">
        <v>210</v>
      </c>
      <c r="C12" s="171"/>
      <c r="D12" s="171"/>
      <c r="E12" s="171"/>
      <c r="F12" s="171"/>
      <c r="G12" s="171"/>
      <c r="H12" s="171"/>
      <c r="I12" s="171"/>
      <c r="J12" s="172"/>
      <c r="K12" s="171"/>
      <c r="L12" s="171"/>
      <c r="M12" s="171"/>
      <c r="N12" s="171"/>
      <c r="O12" s="171"/>
      <c r="P12" s="171"/>
      <c r="Q12" s="171"/>
      <c r="R12" s="171"/>
    </row>
    <row r="13" spans="2:18" ht="21" customHeight="1" x14ac:dyDescent="0.2">
      <c r="B13" s="171" t="s">
        <v>472</v>
      </c>
      <c r="E13" s="36"/>
      <c r="F13" s="16"/>
    </row>
    <row r="14" spans="2:18" ht="45" customHeight="1" x14ac:dyDescent="0.15">
      <c r="E14" s="36"/>
      <c r="F14" s="16"/>
    </row>
    <row r="15" spans="2:18" ht="45" customHeight="1" x14ac:dyDescent="0.15">
      <c r="E15" s="36"/>
      <c r="F15" s="16"/>
    </row>
    <row r="16" spans="2:18" ht="45" customHeight="1" x14ac:dyDescent="0.15"/>
    <row r="17" ht="45" customHeight="1" x14ac:dyDescent="0.15"/>
    <row r="18" ht="45" customHeight="1" x14ac:dyDescent="0.15"/>
    <row r="19" ht="45" customHeight="1" x14ac:dyDescent="0.15"/>
    <row r="20" ht="45" customHeight="1" x14ac:dyDescent="0.15"/>
    <row r="21" ht="45" customHeight="1" x14ac:dyDescent="0.15"/>
    <row r="22" ht="45" customHeight="1" x14ac:dyDescent="0.15"/>
    <row r="23" ht="45" customHeight="1" x14ac:dyDescent="0.15"/>
    <row r="24" ht="45" customHeight="1" x14ac:dyDescent="0.15"/>
    <row r="25" ht="45" customHeight="1" x14ac:dyDescent="0.15"/>
    <row r="26" ht="45" customHeight="1" x14ac:dyDescent="0.15"/>
    <row r="27" ht="45" customHeight="1" x14ac:dyDescent="0.15"/>
    <row r="28" ht="45" customHeight="1" x14ac:dyDescent="0.15"/>
    <row r="29" ht="45" customHeight="1" x14ac:dyDescent="0.15"/>
    <row r="30" ht="45" customHeight="1" x14ac:dyDescent="0.15"/>
    <row r="31" ht="45" customHeight="1" x14ac:dyDescent="0.15"/>
    <row r="32" ht="45" customHeight="1" x14ac:dyDescent="0.15"/>
    <row r="33" ht="45" customHeight="1" x14ac:dyDescent="0.15"/>
    <row r="34" ht="45" customHeight="1" x14ac:dyDescent="0.15"/>
    <row r="35" ht="45" customHeight="1" x14ac:dyDescent="0.15"/>
    <row r="36" ht="45" customHeight="1" x14ac:dyDescent="0.15"/>
    <row r="37" ht="45" customHeight="1" x14ac:dyDescent="0.15"/>
    <row r="38" ht="45" customHeight="1" x14ac:dyDescent="0.15"/>
    <row r="39" ht="45" customHeight="1" x14ac:dyDescent="0.15"/>
    <row r="40" ht="45" customHeight="1" x14ac:dyDescent="0.15"/>
    <row r="41" ht="45" customHeight="1" x14ac:dyDescent="0.15"/>
    <row r="42" ht="45" customHeight="1" x14ac:dyDescent="0.15"/>
    <row r="43" ht="45" customHeight="1" x14ac:dyDescent="0.15"/>
    <row r="44" ht="45" customHeight="1" x14ac:dyDescent="0.15"/>
    <row r="45" ht="45" customHeight="1" x14ac:dyDescent="0.15"/>
    <row r="46" ht="45" customHeight="1" x14ac:dyDescent="0.15"/>
    <row r="47" ht="45" customHeight="1" x14ac:dyDescent="0.15"/>
    <row r="48" ht="45" customHeight="1" x14ac:dyDescent="0.15"/>
    <row r="49" ht="45" customHeight="1" x14ac:dyDescent="0.15"/>
    <row r="50" ht="45" customHeight="1" x14ac:dyDescent="0.15"/>
    <row r="51" ht="45" customHeight="1" x14ac:dyDescent="0.15"/>
  </sheetData>
  <mergeCells count="15">
    <mergeCell ref="H9:L10"/>
    <mergeCell ref="J7:Q7"/>
    <mergeCell ref="B2:H2"/>
    <mergeCell ref="C3:D3"/>
    <mergeCell ref="G4:H4"/>
    <mergeCell ref="G3:H3"/>
    <mergeCell ref="B4:B8"/>
    <mergeCell ref="C4:C8"/>
    <mergeCell ref="D4:D8"/>
    <mergeCell ref="E4:E8"/>
    <mergeCell ref="G5:H5"/>
    <mergeCell ref="G8:H8"/>
    <mergeCell ref="F4:F7"/>
    <mergeCell ref="G6:H7"/>
    <mergeCell ref="I6:I7"/>
  </mergeCells>
  <phoneticPr fontId="2"/>
  <pageMargins left="0.6692913385826772" right="0.19685039370078741" top="0.6692913385826772" bottom="0.47244094488188981" header="0.31496062992125984" footer="0.31496062992125984"/>
  <pageSetup paperSize="9" scale="44" orientation="portrait" r:id="rId1"/>
  <headerFooter alignWithMargins="0">
    <oddFooter>&amp;LGP-screen-new_youshiki_ 2024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22"/>
    <pageSetUpPr fitToPage="1"/>
  </sheetPr>
  <dimension ref="B1:R56"/>
  <sheetViews>
    <sheetView view="pageBreakPreview" zoomScale="75" zoomScaleNormal="55" zoomScaleSheetLayoutView="75" workbookViewId="0">
      <selection sqref="A1:E1"/>
    </sheetView>
  </sheetViews>
  <sheetFormatPr defaultColWidth="9.109375" defaultRowHeight="12" x14ac:dyDescent="0.15"/>
  <cols>
    <col min="1" max="1" width="3.44140625" style="3" customWidth="1"/>
    <col min="2" max="3" width="3.33203125" style="3" customWidth="1"/>
    <col min="4" max="4" width="10.88671875" style="3" customWidth="1"/>
    <col min="5" max="5" width="10.88671875" style="35" customWidth="1"/>
    <col min="6" max="6" width="25.6640625" style="14" customWidth="1"/>
    <col min="7" max="7" width="2.88671875" style="14" customWidth="1"/>
    <col min="8" max="8" width="30.6640625" style="14" customWidth="1"/>
    <col min="9" max="9" width="8.6640625" style="35" customWidth="1"/>
    <col min="10" max="10" width="29.6640625" style="20" customWidth="1"/>
    <col min="11" max="11" width="28.33203125" style="6" customWidth="1"/>
    <col min="12" max="12" width="6.44140625" style="28" bestFit="1" customWidth="1"/>
    <col min="13" max="13" width="11.33203125" style="6" customWidth="1"/>
    <col min="14" max="14" width="9.88671875" style="20" customWidth="1"/>
    <col min="15" max="15" width="31.5546875" style="14" customWidth="1"/>
    <col min="16" max="16" width="11.33203125" style="6" customWidth="1"/>
    <col min="17" max="17" width="15.33203125" style="14" customWidth="1"/>
    <col min="18" max="27" width="4.109375" style="3" customWidth="1"/>
    <col min="28" max="16384" width="9.109375" style="3"/>
  </cols>
  <sheetData>
    <row r="1" spans="2:18" s="56" customFormat="1" ht="72.75" customHeight="1" thickBot="1" x14ac:dyDescent="0.2">
      <c r="B1" s="57" t="s">
        <v>123</v>
      </c>
      <c r="C1" s="57"/>
      <c r="D1" s="57"/>
      <c r="E1" s="57"/>
      <c r="F1" s="57"/>
      <c r="G1" s="57"/>
      <c r="H1" s="57"/>
      <c r="I1" s="57"/>
      <c r="J1" s="57"/>
      <c r="K1" s="57"/>
      <c r="L1" s="57"/>
      <c r="M1" s="57"/>
      <c r="N1" s="57"/>
      <c r="O1" s="400" t="s">
        <v>487</v>
      </c>
      <c r="P1" s="57"/>
      <c r="Q1" s="57"/>
    </row>
    <row r="2" spans="2:18" s="6" customFormat="1" ht="19.5" customHeight="1" x14ac:dyDescent="0.15">
      <c r="B2" s="670" t="s">
        <v>374</v>
      </c>
      <c r="C2" s="671"/>
      <c r="D2" s="671"/>
      <c r="E2" s="671"/>
      <c r="F2" s="671"/>
      <c r="G2" s="671"/>
      <c r="H2" s="672"/>
      <c r="I2" s="71"/>
      <c r="J2" s="41" t="s">
        <v>93</v>
      </c>
      <c r="K2" s="41"/>
      <c r="L2" s="42"/>
      <c r="M2" s="41"/>
      <c r="N2" s="42"/>
      <c r="O2" s="62" t="s">
        <v>70</v>
      </c>
      <c r="P2" s="63"/>
      <c r="Q2" s="84" t="s">
        <v>83</v>
      </c>
    </row>
    <row r="3" spans="2:18" s="6" customFormat="1" ht="21.75" customHeight="1" thickBot="1" x14ac:dyDescent="0.2">
      <c r="B3" s="38"/>
      <c r="C3" s="762" t="s">
        <v>59</v>
      </c>
      <c r="D3" s="763"/>
      <c r="E3" s="184" t="s">
        <v>18</v>
      </c>
      <c r="F3" s="65" t="s">
        <v>26</v>
      </c>
      <c r="G3" s="677" t="s">
        <v>71</v>
      </c>
      <c r="H3" s="678"/>
      <c r="I3" s="185" t="s">
        <v>48</v>
      </c>
      <c r="J3" s="40" t="s">
        <v>87</v>
      </c>
      <c r="K3" s="40" t="s">
        <v>85</v>
      </c>
      <c r="L3" s="40" t="s">
        <v>46</v>
      </c>
      <c r="M3" s="186" t="s">
        <v>21</v>
      </c>
      <c r="N3" s="39" t="s">
        <v>58</v>
      </c>
      <c r="O3" s="37" t="s">
        <v>201</v>
      </c>
      <c r="P3" s="39" t="s">
        <v>98</v>
      </c>
      <c r="Q3" s="85" t="s">
        <v>304</v>
      </c>
    </row>
    <row r="4" spans="2:18" ht="56.1" customHeight="1" x14ac:dyDescent="0.15">
      <c r="B4" s="829" t="s">
        <v>404</v>
      </c>
      <c r="C4" s="838" t="s">
        <v>28</v>
      </c>
      <c r="D4" s="832" t="s">
        <v>152</v>
      </c>
      <c r="E4" s="705" t="s">
        <v>375</v>
      </c>
      <c r="F4" s="64" t="s">
        <v>141</v>
      </c>
      <c r="G4" s="675" t="s">
        <v>376</v>
      </c>
      <c r="H4" s="676"/>
      <c r="I4" s="49" t="s">
        <v>75</v>
      </c>
      <c r="J4" s="43" t="s">
        <v>57</v>
      </c>
      <c r="K4" s="24" t="s">
        <v>77</v>
      </c>
      <c r="L4" s="24" t="s">
        <v>78</v>
      </c>
      <c r="M4" s="212"/>
      <c r="N4" s="34">
        <v>3</v>
      </c>
      <c r="O4" s="9" t="s">
        <v>16</v>
      </c>
      <c r="P4" s="213"/>
      <c r="Q4" s="118" t="s">
        <v>454</v>
      </c>
    </row>
    <row r="5" spans="2:18" ht="56.1" customHeight="1" x14ac:dyDescent="0.15">
      <c r="B5" s="830"/>
      <c r="C5" s="839"/>
      <c r="D5" s="833"/>
      <c r="E5" s="654"/>
      <c r="F5" s="77" t="s">
        <v>142</v>
      </c>
      <c r="G5" s="828" t="s">
        <v>377</v>
      </c>
      <c r="H5" s="754"/>
      <c r="I5" s="89" t="s">
        <v>306</v>
      </c>
      <c r="J5" s="151" t="s">
        <v>378</v>
      </c>
      <c r="K5" s="152" t="s">
        <v>379</v>
      </c>
      <c r="L5" s="152" t="s">
        <v>306</v>
      </c>
      <c r="M5" s="153"/>
      <c r="N5" s="153">
        <v>3</v>
      </c>
      <c r="O5" s="154" t="s">
        <v>20</v>
      </c>
      <c r="P5" s="247"/>
      <c r="Q5" s="134" t="s">
        <v>455</v>
      </c>
    </row>
    <row r="6" spans="2:18" ht="56.1" customHeight="1" x14ac:dyDescent="0.15">
      <c r="B6" s="830"/>
      <c r="C6" s="79"/>
      <c r="D6" s="834"/>
      <c r="E6" s="655"/>
      <c r="F6" s="80" t="s">
        <v>108</v>
      </c>
      <c r="G6" s="840" t="s">
        <v>380</v>
      </c>
      <c r="H6" s="734"/>
      <c r="I6" s="176" t="s">
        <v>381</v>
      </c>
      <c r="J6" s="48" t="s">
        <v>57</v>
      </c>
      <c r="K6" s="27" t="s">
        <v>77</v>
      </c>
      <c r="L6" s="27" t="s">
        <v>78</v>
      </c>
      <c r="M6" s="248"/>
      <c r="N6" s="81">
        <v>3</v>
      </c>
      <c r="O6" s="18" t="s">
        <v>20</v>
      </c>
      <c r="P6" s="241"/>
      <c r="Q6" s="120" t="s">
        <v>456</v>
      </c>
    </row>
    <row r="7" spans="2:18" ht="56.1" customHeight="1" x14ac:dyDescent="0.15">
      <c r="B7" s="830"/>
      <c r="C7" s="79"/>
      <c r="D7" s="835" t="s">
        <v>104</v>
      </c>
      <c r="E7" s="665" t="s">
        <v>411</v>
      </c>
      <c r="F7" s="766" t="s">
        <v>29</v>
      </c>
      <c r="G7" s="827" t="s">
        <v>412</v>
      </c>
      <c r="H7" s="723"/>
      <c r="I7" s="177" t="s">
        <v>47</v>
      </c>
      <c r="J7" s="43" t="s">
        <v>57</v>
      </c>
      <c r="K7" s="24" t="s">
        <v>77</v>
      </c>
      <c r="L7" s="24" t="s">
        <v>78</v>
      </c>
      <c r="M7" s="212"/>
      <c r="N7" s="34">
        <v>3</v>
      </c>
      <c r="O7" s="78" t="s">
        <v>20</v>
      </c>
      <c r="P7" s="213"/>
      <c r="Q7" s="119" t="s">
        <v>457</v>
      </c>
    </row>
    <row r="8" spans="2:18" ht="56.1" customHeight="1" x14ac:dyDescent="0.15">
      <c r="B8" s="830"/>
      <c r="C8" s="79"/>
      <c r="D8" s="836"/>
      <c r="E8" s="654"/>
      <c r="F8" s="766"/>
      <c r="G8" s="826" t="s">
        <v>143</v>
      </c>
      <c r="H8" s="720"/>
      <c r="I8" s="728" t="s">
        <v>138</v>
      </c>
      <c r="J8" s="44" t="s">
        <v>382</v>
      </c>
      <c r="K8" s="301"/>
      <c r="L8" s="22" t="s">
        <v>40</v>
      </c>
      <c r="M8" s="669"/>
      <c r="N8" s="669">
        <v>3</v>
      </c>
      <c r="O8" s="656" t="s">
        <v>75</v>
      </c>
      <c r="P8" s="805" t="s">
        <v>75</v>
      </c>
      <c r="Q8" s="707" t="s">
        <v>458</v>
      </c>
    </row>
    <row r="9" spans="2:18" ht="56.1" customHeight="1" x14ac:dyDescent="0.15">
      <c r="B9" s="830"/>
      <c r="C9" s="79"/>
      <c r="D9" s="836"/>
      <c r="E9" s="654"/>
      <c r="F9" s="766"/>
      <c r="G9" s="675"/>
      <c r="H9" s="676"/>
      <c r="I9" s="729"/>
      <c r="J9" s="44" t="s">
        <v>383</v>
      </c>
      <c r="K9" s="301"/>
      <c r="L9" s="22" t="s">
        <v>40</v>
      </c>
      <c r="M9" s="661"/>
      <c r="N9" s="661"/>
      <c r="O9" s="657"/>
      <c r="P9" s="806"/>
      <c r="Q9" s="708"/>
    </row>
    <row r="10" spans="2:18" ht="56.1" customHeight="1" x14ac:dyDescent="0.15">
      <c r="B10" s="830"/>
      <c r="C10" s="79"/>
      <c r="D10" s="836"/>
      <c r="E10" s="654"/>
      <c r="F10" s="766"/>
      <c r="G10" s="827"/>
      <c r="H10" s="723"/>
      <c r="I10" s="731"/>
      <c r="J10" s="43" t="s">
        <v>44</v>
      </c>
      <c r="K10" s="323">
        <f>ROUNDDOWN(IF(K9&gt;0,K8/K9*100,0),0)</f>
        <v>0</v>
      </c>
      <c r="L10" s="24" t="s">
        <v>76</v>
      </c>
      <c r="M10" s="662"/>
      <c r="N10" s="662"/>
      <c r="O10" s="658"/>
      <c r="P10" s="825"/>
      <c r="Q10" s="715"/>
    </row>
    <row r="11" spans="2:18" ht="56.1" customHeight="1" thickBot="1" x14ac:dyDescent="0.2">
      <c r="B11" s="831"/>
      <c r="C11" s="79"/>
      <c r="D11" s="837"/>
      <c r="E11" s="666"/>
      <c r="F11" s="766"/>
      <c r="G11" s="826" t="s">
        <v>384</v>
      </c>
      <c r="H11" s="720"/>
      <c r="I11" s="68" t="s">
        <v>75</v>
      </c>
      <c r="J11" s="43" t="s">
        <v>57</v>
      </c>
      <c r="K11" s="24" t="s">
        <v>77</v>
      </c>
      <c r="L11" s="24" t="s">
        <v>78</v>
      </c>
      <c r="M11" s="212"/>
      <c r="N11" s="31">
        <v>3</v>
      </c>
      <c r="O11" s="13" t="s">
        <v>20</v>
      </c>
      <c r="P11" s="213"/>
      <c r="Q11" s="128" t="s">
        <v>459</v>
      </c>
    </row>
    <row r="12" spans="2:18" s="56" customFormat="1" ht="21" customHeight="1" thickBot="1" x14ac:dyDescent="0.2">
      <c r="B12" s="58"/>
      <c r="C12" s="58"/>
      <c r="D12" s="58"/>
      <c r="E12" s="58"/>
      <c r="F12" s="304"/>
      <c r="G12" s="305"/>
      <c r="H12" s="790" t="s">
        <v>124</v>
      </c>
      <c r="I12" s="790"/>
      <c r="J12" s="790"/>
      <c r="K12" s="790"/>
      <c r="L12" s="791"/>
      <c r="M12" s="324" t="s">
        <v>197</v>
      </c>
      <c r="N12" s="324" t="s">
        <v>107</v>
      </c>
      <c r="O12" s="58"/>
      <c r="P12" s="58"/>
      <c r="Q12" s="58"/>
    </row>
    <row r="13" spans="2:18" s="56" customFormat="1" ht="72.75" customHeight="1" thickBot="1" x14ac:dyDescent="0.2">
      <c r="B13" s="57"/>
      <c r="C13" s="57"/>
      <c r="D13" s="57"/>
      <c r="E13" s="57"/>
      <c r="F13" s="307"/>
      <c r="G13" s="306"/>
      <c r="H13" s="792"/>
      <c r="I13" s="792"/>
      <c r="J13" s="792"/>
      <c r="K13" s="792"/>
      <c r="L13" s="793"/>
      <c r="M13" s="316">
        <f>SUM(M4:M6)</f>
        <v>0</v>
      </c>
      <c r="N13" s="316">
        <f>SUM(N4:N6)</f>
        <v>9</v>
      </c>
      <c r="O13" s="57"/>
      <c r="P13" s="57"/>
      <c r="Q13" s="57"/>
    </row>
    <row r="14" spans="2:18" s="56" customFormat="1" ht="21" customHeight="1" thickBot="1" x14ac:dyDescent="0.2">
      <c r="B14" s="57"/>
      <c r="C14" s="57"/>
      <c r="D14" s="57"/>
      <c r="E14" s="57"/>
      <c r="F14" s="307"/>
      <c r="G14" s="305"/>
      <c r="H14" s="790" t="s">
        <v>385</v>
      </c>
      <c r="I14" s="790"/>
      <c r="J14" s="790"/>
      <c r="K14" s="790"/>
      <c r="L14" s="791"/>
      <c r="M14" s="324" t="s">
        <v>197</v>
      </c>
      <c r="N14" s="324" t="s">
        <v>107</v>
      </c>
      <c r="O14" s="57"/>
      <c r="P14" s="57"/>
      <c r="Q14" s="57"/>
    </row>
    <row r="15" spans="2:18" s="56" customFormat="1" ht="72.75" customHeight="1" thickBot="1" x14ac:dyDescent="0.2">
      <c r="B15" s="57"/>
      <c r="C15" s="57"/>
      <c r="D15" s="57"/>
      <c r="E15" s="57"/>
      <c r="F15" s="307"/>
      <c r="G15" s="306"/>
      <c r="H15" s="792"/>
      <c r="I15" s="792"/>
      <c r="J15" s="792"/>
      <c r="K15" s="792"/>
      <c r="L15" s="793"/>
      <c r="M15" s="316">
        <f>SUM(M7:M11)</f>
        <v>0</v>
      </c>
      <c r="N15" s="316">
        <f>SUM(N7:N11)</f>
        <v>9</v>
      </c>
      <c r="O15" s="57"/>
      <c r="P15" s="57"/>
      <c r="Q15" s="57"/>
    </row>
    <row r="16" spans="2:18" s="173" customFormat="1" ht="18" customHeight="1" x14ac:dyDescent="0.2">
      <c r="B16" s="171" t="s">
        <v>209</v>
      </c>
      <c r="C16" s="171"/>
      <c r="D16" s="171"/>
      <c r="E16" s="171"/>
      <c r="F16" s="171"/>
      <c r="G16" s="171"/>
      <c r="H16" s="171"/>
      <c r="I16" s="171"/>
      <c r="J16" s="172"/>
      <c r="K16" s="171"/>
      <c r="L16" s="171"/>
      <c r="M16" s="171"/>
      <c r="N16" s="171"/>
      <c r="O16" s="171"/>
      <c r="P16" s="171"/>
      <c r="Q16" s="171"/>
      <c r="R16" s="171"/>
    </row>
    <row r="17" spans="2:18" s="173" customFormat="1" ht="18" customHeight="1" x14ac:dyDescent="0.2">
      <c r="B17" s="171" t="s">
        <v>210</v>
      </c>
      <c r="C17" s="171"/>
      <c r="D17" s="171"/>
      <c r="E17" s="171"/>
      <c r="F17" s="171"/>
      <c r="G17" s="171"/>
      <c r="H17" s="171"/>
      <c r="I17" s="171"/>
      <c r="J17" s="172"/>
      <c r="K17" s="171"/>
      <c r="L17" s="171"/>
      <c r="M17" s="171"/>
      <c r="N17" s="171"/>
      <c r="O17" s="171"/>
      <c r="P17" s="171"/>
      <c r="Q17" s="171"/>
      <c r="R17" s="171"/>
    </row>
    <row r="18" spans="2:18" ht="18" customHeight="1" x14ac:dyDescent="0.2">
      <c r="B18" s="171" t="s">
        <v>472</v>
      </c>
      <c r="E18" s="36"/>
      <c r="F18" s="16"/>
    </row>
    <row r="19" spans="2:18" ht="45" customHeight="1" x14ac:dyDescent="0.15">
      <c r="E19" s="36"/>
      <c r="F19" s="16"/>
    </row>
    <row r="20" spans="2:18" ht="45" customHeight="1" x14ac:dyDescent="0.15">
      <c r="E20" s="36"/>
      <c r="F20" s="16"/>
    </row>
    <row r="21" spans="2:18" ht="45" customHeight="1" x14ac:dyDescent="0.15"/>
    <row r="22" spans="2:18" ht="45" customHeight="1" x14ac:dyDescent="0.15"/>
    <row r="23" spans="2:18" ht="45" customHeight="1" x14ac:dyDescent="0.15"/>
    <row r="24" spans="2:18" ht="45" customHeight="1" x14ac:dyDescent="0.15"/>
    <row r="25" spans="2:18" ht="45" customHeight="1" x14ac:dyDescent="0.15"/>
    <row r="26" spans="2:18" ht="45" customHeight="1" x14ac:dyDescent="0.15"/>
    <row r="27" spans="2:18" ht="45" customHeight="1" x14ac:dyDescent="0.15"/>
    <row r="28" spans="2:18" ht="45" customHeight="1" x14ac:dyDescent="0.15"/>
    <row r="29" spans="2:18" ht="45" customHeight="1" x14ac:dyDescent="0.15"/>
    <row r="30" spans="2:18" ht="45" customHeight="1" x14ac:dyDescent="0.15"/>
    <row r="31" spans="2:18" ht="45" customHeight="1" x14ac:dyDescent="0.15"/>
    <row r="32" spans="2:18" ht="45" customHeight="1" x14ac:dyDescent="0.15"/>
    <row r="33" ht="45" customHeight="1" x14ac:dyDescent="0.15"/>
    <row r="34" ht="45" customHeight="1" x14ac:dyDescent="0.15"/>
    <row r="35" ht="45" customHeight="1" x14ac:dyDescent="0.15"/>
    <row r="36" ht="45" customHeight="1" x14ac:dyDescent="0.15"/>
    <row r="37" ht="45" customHeight="1" x14ac:dyDescent="0.15"/>
    <row r="38" ht="45" customHeight="1" x14ac:dyDescent="0.15"/>
    <row r="39" ht="45" customHeight="1" x14ac:dyDescent="0.15"/>
    <row r="40" ht="45" customHeight="1" x14ac:dyDescent="0.15"/>
    <row r="41" ht="45" customHeight="1" x14ac:dyDescent="0.15"/>
    <row r="42" ht="45" customHeight="1" x14ac:dyDescent="0.15"/>
    <row r="43" ht="45" customHeight="1" x14ac:dyDescent="0.15"/>
    <row r="44" ht="45" customHeight="1" x14ac:dyDescent="0.15"/>
    <row r="45" ht="45" customHeight="1" x14ac:dyDescent="0.15"/>
    <row r="46" ht="45" customHeight="1" x14ac:dyDescent="0.15"/>
    <row r="47" ht="45" customHeight="1" x14ac:dyDescent="0.15"/>
    <row r="48" ht="45" customHeight="1" x14ac:dyDescent="0.15"/>
    <row r="49" ht="45" customHeight="1" x14ac:dyDescent="0.15"/>
    <row r="50" ht="45" customHeight="1" x14ac:dyDescent="0.15"/>
    <row r="51" ht="45" customHeight="1" x14ac:dyDescent="0.15"/>
    <row r="52" ht="45" customHeight="1" x14ac:dyDescent="0.15"/>
    <row r="53" ht="45" customHeight="1" x14ac:dyDescent="0.15"/>
    <row r="54" ht="45" customHeight="1" x14ac:dyDescent="0.15"/>
    <row r="55" ht="45" customHeight="1" x14ac:dyDescent="0.15"/>
    <row r="56" ht="45" customHeight="1" x14ac:dyDescent="0.15"/>
  </sheetData>
  <mergeCells count="24">
    <mergeCell ref="E7:E11"/>
    <mergeCell ref="H12:L13"/>
    <mergeCell ref="C3:D3"/>
    <mergeCell ref="B2:H2"/>
    <mergeCell ref="G5:H5"/>
    <mergeCell ref="H14:L15"/>
    <mergeCell ref="G3:H3"/>
    <mergeCell ref="B4:B11"/>
    <mergeCell ref="D4:D6"/>
    <mergeCell ref="D7:D11"/>
    <mergeCell ref="G7:H7"/>
    <mergeCell ref="I8:I10"/>
    <mergeCell ref="C4:C5"/>
    <mergeCell ref="G6:H6"/>
    <mergeCell ref="F7:F11"/>
    <mergeCell ref="G4:H4"/>
    <mergeCell ref="E4:E6"/>
    <mergeCell ref="Q8:Q10"/>
    <mergeCell ref="O8:O10"/>
    <mergeCell ref="P8:P10"/>
    <mergeCell ref="G8:H10"/>
    <mergeCell ref="G11:H11"/>
    <mergeCell ref="N8:N10"/>
    <mergeCell ref="M8:M10"/>
  </mergeCells>
  <phoneticPr fontId="2"/>
  <pageMargins left="0.6692913385826772" right="0.19685039370078741" top="0.6692913385826772" bottom="0.47244094488188981" header="0.31496062992125984" footer="0.31496062992125984"/>
  <pageSetup paperSize="9" scale="43" orientation="portrait" r:id="rId1"/>
  <headerFooter alignWithMargins="0">
    <oddFooter>&amp;LGP-screen-new_youshiki_ 2024</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22"/>
    <pageSetUpPr fitToPage="1"/>
  </sheetPr>
  <dimension ref="B1:R65"/>
  <sheetViews>
    <sheetView view="pageBreakPreview" zoomScale="75" zoomScaleNormal="100" zoomScaleSheetLayoutView="75" workbookViewId="0">
      <selection sqref="A1:E1"/>
    </sheetView>
  </sheetViews>
  <sheetFormatPr defaultColWidth="9.109375" defaultRowHeight="12" x14ac:dyDescent="0.15"/>
  <cols>
    <col min="1" max="1" width="3.44140625" style="3" customWidth="1"/>
    <col min="2" max="3" width="3.33203125" style="3" customWidth="1"/>
    <col min="4" max="4" width="10.88671875" style="3" customWidth="1"/>
    <col min="5" max="5" width="10.88671875" style="35" customWidth="1"/>
    <col min="6" max="6" width="25.6640625" style="14" customWidth="1"/>
    <col min="7" max="7" width="2.88671875" style="14" customWidth="1"/>
    <col min="8" max="8" width="35.6640625" style="14" customWidth="1"/>
    <col min="9" max="9" width="8.6640625" style="35" customWidth="1"/>
    <col min="10" max="10" width="22.6640625" style="20" customWidth="1"/>
    <col min="11" max="11" width="28.33203125" style="6" customWidth="1"/>
    <col min="12" max="12" width="6.44140625" style="28" bestFit="1" customWidth="1"/>
    <col min="13" max="13" width="11.33203125" style="6" customWidth="1"/>
    <col min="14" max="14" width="9.88671875" style="20" customWidth="1"/>
    <col min="15" max="15" width="31.5546875" style="14" customWidth="1"/>
    <col min="16" max="16" width="11.33203125" style="6" customWidth="1"/>
    <col min="17" max="17" width="15.33203125" style="14" customWidth="1"/>
    <col min="18" max="27" width="4.109375" style="3" customWidth="1"/>
    <col min="28" max="16384" width="9.109375" style="3"/>
  </cols>
  <sheetData>
    <row r="1" spans="2:17" s="56" customFormat="1" ht="72.75" customHeight="1" thickBot="1" x14ac:dyDescent="0.2">
      <c r="B1" s="57" t="s">
        <v>126</v>
      </c>
      <c r="C1" s="57"/>
      <c r="D1" s="57"/>
      <c r="E1" s="57"/>
      <c r="F1" s="57"/>
      <c r="G1" s="57"/>
      <c r="H1" s="57"/>
      <c r="I1" s="57"/>
      <c r="J1" s="57"/>
      <c r="K1" s="57"/>
      <c r="L1" s="57"/>
      <c r="M1" s="57"/>
      <c r="N1" s="57"/>
      <c r="O1" s="400" t="s">
        <v>487</v>
      </c>
      <c r="P1" s="57"/>
      <c r="Q1" s="57"/>
    </row>
    <row r="2" spans="2:17" s="6" customFormat="1" ht="19.5" customHeight="1" x14ac:dyDescent="0.15">
      <c r="B2" s="670" t="s">
        <v>386</v>
      </c>
      <c r="C2" s="671"/>
      <c r="D2" s="671"/>
      <c r="E2" s="671"/>
      <c r="F2" s="671"/>
      <c r="G2" s="671"/>
      <c r="H2" s="672"/>
      <c r="I2" s="71"/>
      <c r="J2" s="41" t="s">
        <v>86</v>
      </c>
      <c r="K2" s="41"/>
      <c r="L2" s="42"/>
      <c r="M2" s="41"/>
      <c r="N2" s="42"/>
      <c r="O2" s="62" t="s">
        <v>70</v>
      </c>
      <c r="P2" s="63"/>
      <c r="Q2" s="84" t="s">
        <v>83</v>
      </c>
    </row>
    <row r="3" spans="2:17" s="6" customFormat="1" ht="21.75" customHeight="1" thickBot="1" x14ac:dyDescent="0.2">
      <c r="B3" s="38"/>
      <c r="C3" s="762" t="s">
        <v>59</v>
      </c>
      <c r="D3" s="763"/>
      <c r="E3" s="184" t="s">
        <v>18</v>
      </c>
      <c r="F3" s="65" t="s">
        <v>26</v>
      </c>
      <c r="G3" s="677" t="s">
        <v>71</v>
      </c>
      <c r="H3" s="678"/>
      <c r="I3" s="185" t="s">
        <v>48</v>
      </c>
      <c r="J3" s="40" t="s">
        <v>87</v>
      </c>
      <c r="K3" s="40" t="s">
        <v>85</v>
      </c>
      <c r="L3" s="40" t="s">
        <v>46</v>
      </c>
      <c r="M3" s="186" t="s">
        <v>21</v>
      </c>
      <c r="N3" s="39" t="s">
        <v>58</v>
      </c>
      <c r="O3" s="37" t="s">
        <v>201</v>
      </c>
      <c r="P3" s="39" t="s">
        <v>98</v>
      </c>
      <c r="Q3" s="85" t="s">
        <v>304</v>
      </c>
    </row>
    <row r="4" spans="2:17" ht="56.1" customHeight="1" x14ac:dyDescent="0.15">
      <c r="B4" s="860" t="s">
        <v>387</v>
      </c>
      <c r="C4" s="883" t="s">
        <v>30</v>
      </c>
      <c r="D4" s="884"/>
      <c r="E4" s="853" t="s">
        <v>388</v>
      </c>
      <c r="F4" s="823" t="s">
        <v>479</v>
      </c>
      <c r="G4" s="770" t="s">
        <v>8</v>
      </c>
      <c r="H4" s="771"/>
      <c r="I4" s="855" t="s">
        <v>346</v>
      </c>
      <c r="J4" s="857" t="s">
        <v>57</v>
      </c>
      <c r="K4" s="863" t="s">
        <v>77</v>
      </c>
      <c r="L4" s="863" t="s">
        <v>78</v>
      </c>
      <c r="M4" s="856"/>
      <c r="N4" s="856" t="s">
        <v>389</v>
      </c>
      <c r="O4" s="161" t="s">
        <v>390</v>
      </c>
      <c r="P4" s="236">
        <v>4</v>
      </c>
      <c r="Q4" s="849" t="s">
        <v>460</v>
      </c>
    </row>
    <row r="5" spans="2:17" ht="56.1" customHeight="1" x14ac:dyDescent="0.15">
      <c r="B5" s="861"/>
      <c r="C5" s="872"/>
      <c r="D5" s="873"/>
      <c r="E5" s="854"/>
      <c r="F5" s="809"/>
      <c r="G5" s="721"/>
      <c r="H5" s="676"/>
      <c r="I5" s="729"/>
      <c r="J5" s="858"/>
      <c r="K5" s="864"/>
      <c r="L5" s="864"/>
      <c r="M5" s="661"/>
      <c r="N5" s="661"/>
      <c r="O5" s="162" t="s">
        <v>391</v>
      </c>
      <c r="P5" s="190"/>
      <c r="Q5" s="813"/>
    </row>
    <row r="6" spans="2:17" ht="56.1" customHeight="1" x14ac:dyDescent="0.15">
      <c r="B6" s="861"/>
      <c r="C6" s="872"/>
      <c r="D6" s="873"/>
      <c r="E6" s="890" t="s">
        <v>200</v>
      </c>
      <c r="F6" s="809"/>
      <c r="G6" s="722"/>
      <c r="H6" s="723"/>
      <c r="I6" s="731"/>
      <c r="J6" s="859"/>
      <c r="K6" s="865"/>
      <c r="L6" s="865"/>
      <c r="M6" s="661"/>
      <c r="N6" s="661"/>
      <c r="O6" s="162" t="s">
        <v>225</v>
      </c>
      <c r="P6" s="237"/>
      <c r="Q6" s="850"/>
    </row>
    <row r="7" spans="2:17" ht="56.1" customHeight="1" x14ac:dyDescent="0.15">
      <c r="B7" s="861"/>
      <c r="C7" s="872"/>
      <c r="D7" s="873"/>
      <c r="E7" s="890"/>
      <c r="F7" s="809"/>
      <c r="G7" s="719" t="s">
        <v>392</v>
      </c>
      <c r="H7" s="720"/>
      <c r="I7" s="759" t="s">
        <v>47</v>
      </c>
      <c r="J7" s="847" t="s">
        <v>57</v>
      </c>
      <c r="K7" s="843" t="s">
        <v>77</v>
      </c>
      <c r="L7" s="843" t="s">
        <v>78</v>
      </c>
      <c r="M7" s="661"/>
      <c r="N7" s="661"/>
      <c r="O7" s="162" t="s">
        <v>390</v>
      </c>
      <c r="P7" s="237">
        <v>4</v>
      </c>
      <c r="Q7" s="851" t="s">
        <v>461</v>
      </c>
    </row>
    <row r="8" spans="2:17" ht="56.1" customHeight="1" x14ac:dyDescent="0.15">
      <c r="B8" s="95"/>
      <c r="C8" s="885"/>
      <c r="D8" s="886"/>
      <c r="E8" s="890"/>
      <c r="F8" s="862"/>
      <c r="G8" s="733"/>
      <c r="H8" s="734"/>
      <c r="I8" s="760"/>
      <c r="J8" s="848"/>
      <c r="K8" s="844"/>
      <c r="L8" s="844"/>
      <c r="M8" s="846"/>
      <c r="N8" s="846"/>
      <c r="O8" s="157" t="s">
        <v>393</v>
      </c>
      <c r="P8" s="238"/>
      <c r="Q8" s="852"/>
    </row>
    <row r="9" spans="2:17" ht="84.9" customHeight="1" x14ac:dyDescent="0.15">
      <c r="B9" s="95"/>
      <c r="C9" s="870" t="s">
        <v>31</v>
      </c>
      <c r="D9" s="871"/>
      <c r="E9" s="890"/>
      <c r="F9" s="766" t="s">
        <v>480</v>
      </c>
      <c r="G9" s="827" t="s">
        <v>227</v>
      </c>
      <c r="H9" s="723"/>
      <c r="I9" s="188" t="s">
        <v>307</v>
      </c>
      <c r="J9" s="43" t="s">
        <v>57</v>
      </c>
      <c r="K9" s="182" t="s">
        <v>77</v>
      </c>
      <c r="L9" s="24" t="s">
        <v>78</v>
      </c>
      <c r="M9" s="661"/>
      <c r="N9" s="845" t="s">
        <v>389</v>
      </c>
      <c r="O9" s="9" t="s">
        <v>226</v>
      </c>
      <c r="P9" s="239"/>
      <c r="Q9" s="389" t="s">
        <v>462</v>
      </c>
    </row>
    <row r="10" spans="2:17" ht="111.9" customHeight="1" x14ac:dyDescent="0.15">
      <c r="B10" s="95"/>
      <c r="C10" s="885"/>
      <c r="D10" s="886"/>
      <c r="E10" s="890"/>
      <c r="F10" s="767"/>
      <c r="G10" s="675" t="s">
        <v>483</v>
      </c>
      <c r="H10" s="676"/>
      <c r="I10" s="240" t="s">
        <v>47</v>
      </c>
      <c r="J10" s="48" t="s">
        <v>57</v>
      </c>
      <c r="K10" s="24" t="s">
        <v>77</v>
      </c>
      <c r="L10" s="27" t="s">
        <v>78</v>
      </c>
      <c r="M10" s="846"/>
      <c r="N10" s="846"/>
      <c r="O10" s="157" t="s">
        <v>228</v>
      </c>
      <c r="P10" s="241"/>
      <c r="Q10" s="120" t="s">
        <v>463</v>
      </c>
    </row>
    <row r="11" spans="2:17" ht="56.1" customHeight="1" x14ac:dyDescent="0.15">
      <c r="B11" s="95"/>
      <c r="C11" s="870" t="s">
        <v>32</v>
      </c>
      <c r="D11" s="871"/>
      <c r="E11" s="890"/>
      <c r="F11" s="780" t="s">
        <v>92</v>
      </c>
      <c r="G11" s="841" t="s">
        <v>394</v>
      </c>
      <c r="H11" s="842"/>
      <c r="I11" s="73" t="s">
        <v>75</v>
      </c>
      <c r="J11" s="47" t="s">
        <v>57</v>
      </c>
      <c r="K11" s="242" t="s">
        <v>77</v>
      </c>
      <c r="L11" s="21" t="s">
        <v>78</v>
      </c>
      <c r="M11" s="845"/>
      <c r="N11" s="845" t="s">
        <v>389</v>
      </c>
      <c r="O11" s="19" t="s">
        <v>37</v>
      </c>
      <c r="P11" s="243"/>
      <c r="Q11" s="389" t="s">
        <v>464</v>
      </c>
    </row>
    <row r="12" spans="2:17" ht="56.1" customHeight="1" x14ac:dyDescent="0.15">
      <c r="B12" s="95"/>
      <c r="C12" s="872"/>
      <c r="D12" s="873"/>
      <c r="E12" s="890"/>
      <c r="F12" s="766"/>
      <c r="G12" s="719" t="s">
        <v>144</v>
      </c>
      <c r="H12" s="720"/>
      <c r="I12" s="759" t="s">
        <v>47</v>
      </c>
      <c r="J12" s="847" t="s">
        <v>57</v>
      </c>
      <c r="K12" s="843" t="s">
        <v>77</v>
      </c>
      <c r="L12" s="843" t="s">
        <v>78</v>
      </c>
      <c r="M12" s="661"/>
      <c r="N12" s="661"/>
      <c r="O12" s="162" t="s">
        <v>395</v>
      </c>
      <c r="P12" s="237"/>
      <c r="Q12" s="708" t="s">
        <v>465</v>
      </c>
    </row>
    <row r="13" spans="2:17" ht="56.1" customHeight="1" x14ac:dyDescent="0.15">
      <c r="B13" s="95"/>
      <c r="C13" s="885"/>
      <c r="D13" s="886"/>
      <c r="E13" s="890"/>
      <c r="F13" s="767"/>
      <c r="G13" s="733"/>
      <c r="H13" s="734"/>
      <c r="I13" s="760"/>
      <c r="J13" s="848"/>
      <c r="K13" s="844"/>
      <c r="L13" s="844"/>
      <c r="M13" s="846"/>
      <c r="N13" s="846"/>
      <c r="O13" s="157" t="s">
        <v>229</v>
      </c>
      <c r="P13" s="238"/>
      <c r="Q13" s="852"/>
    </row>
    <row r="14" spans="2:17" ht="56.1" customHeight="1" x14ac:dyDescent="0.15">
      <c r="B14" s="95"/>
      <c r="C14" s="870" t="s">
        <v>33</v>
      </c>
      <c r="D14" s="871"/>
      <c r="E14" s="890"/>
      <c r="F14" s="780" t="s">
        <v>34</v>
      </c>
      <c r="G14" s="737" t="s">
        <v>9</v>
      </c>
      <c r="H14" s="738"/>
      <c r="I14" s="73" t="s">
        <v>306</v>
      </c>
      <c r="J14" s="47" t="s">
        <v>57</v>
      </c>
      <c r="K14" s="242" t="s">
        <v>77</v>
      </c>
      <c r="L14" s="21" t="s">
        <v>78</v>
      </c>
      <c r="M14" s="845"/>
      <c r="N14" s="845" t="s">
        <v>396</v>
      </c>
      <c r="O14" s="19" t="s">
        <v>413</v>
      </c>
      <c r="P14" s="244"/>
      <c r="Q14" s="389" t="s">
        <v>466</v>
      </c>
    </row>
    <row r="15" spans="2:17" ht="56.1" customHeight="1" x14ac:dyDescent="0.15">
      <c r="B15" s="95"/>
      <c r="C15" s="885"/>
      <c r="D15" s="886"/>
      <c r="E15" s="890"/>
      <c r="F15" s="767"/>
      <c r="G15" s="887" t="s">
        <v>10</v>
      </c>
      <c r="H15" s="888"/>
      <c r="I15" s="176" t="s">
        <v>47</v>
      </c>
      <c r="J15" s="48" t="s">
        <v>57</v>
      </c>
      <c r="K15" s="231" t="s">
        <v>77</v>
      </c>
      <c r="L15" s="27" t="s">
        <v>78</v>
      </c>
      <c r="M15" s="846"/>
      <c r="N15" s="846"/>
      <c r="O15" s="18" t="s">
        <v>397</v>
      </c>
      <c r="P15" s="241"/>
      <c r="Q15" s="120" t="s">
        <v>467</v>
      </c>
    </row>
    <row r="16" spans="2:17" ht="56.1" customHeight="1" x14ac:dyDescent="0.15">
      <c r="B16" s="95"/>
      <c r="C16" s="870" t="s">
        <v>35</v>
      </c>
      <c r="D16" s="871"/>
      <c r="E16" s="890"/>
      <c r="F16" s="15" t="s">
        <v>36</v>
      </c>
      <c r="G16" s="889" t="s">
        <v>11</v>
      </c>
      <c r="H16" s="842"/>
      <c r="I16" s="178" t="s">
        <v>398</v>
      </c>
      <c r="J16" s="50" t="s">
        <v>57</v>
      </c>
      <c r="K16" s="29" t="s">
        <v>77</v>
      </c>
      <c r="L16" s="29" t="s">
        <v>78</v>
      </c>
      <c r="M16" s="245"/>
      <c r="N16" s="51">
        <v>3</v>
      </c>
      <c r="O16" s="52" t="s">
        <v>230</v>
      </c>
      <c r="P16" s="246"/>
      <c r="Q16" s="129" t="s">
        <v>476</v>
      </c>
    </row>
    <row r="17" spans="2:18" ht="56.1" customHeight="1" x14ac:dyDescent="0.15">
      <c r="B17" s="95"/>
      <c r="C17" s="870" t="s">
        <v>49</v>
      </c>
      <c r="D17" s="871"/>
      <c r="E17" s="890"/>
      <c r="F17" s="878" t="s">
        <v>62</v>
      </c>
      <c r="G17" s="737" t="s">
        <v>12</v>
      </c>
      <c r="H17" s="738"/>
      <c r="I17" s="179" t="s">
        <v>47</v>
      </c>
      <c r="J17" s="43" t="s">
        <v>57</v>
      </c>
      <c r="K17" s="24" t="s">
        <v>77</v>
      </c>
      <c r="L17" s="24" t="s">
        <v>78</v>
      </c>
      <c r="M17" s="32"/>
      <c r="N17" s="34">
        <v>3</v>
      </c>
      <c r="O17" s="9" t="s">
        <v>125</v>
      </c>
      <c r="P17" s="239"/>
      <c r="Q17" s="118" t="s">
        <v>475</v>
      </c>
    </row>
    <row r="18" spans="2:18" ht="56.1" customHeight="1" x14ac:dyDescent="0.15">
      <c r="B18" s="95"/>
      <c r="C18" s="872"/>
      <c r="D18" s="873"/>
      <c r="E18" s="890"/>
      <c r="F18" s="809"/>
      <c r="G18" s="719" t="s">
        <v>13</v>
      </c>
      <c r="H18" s="720"/>
      <c r="I18" s="68" t="s">
        <v>399</v>
      </c>
      <c r="J18" s="43" t="s">
        <v>57</v>
      </c>
      <c r="K18" s="24" t="s">
        <v>77</v>
      </c>
      <c r="L18" s="24" t="s">
        <v>78</v>
      </c>
      <c r="M18" s="32"/>
      <c r="N18" s="31">
        <v>3</v>
      </c>
      <c r="O18" s="13" t="s">
        <v>231</v>
      </c>
      <c r="P18" s="239"/>
      <c r="Q18" s="86" t="s">
        <v>468</v>
      </c>
    </row>
    <row r="19" spans="2:18" ht="56.1" customHeight="1" x14ac:dyDescent="0.15">
      <c r="B19" s="95"/>
      <c r="C19" s="872"/>
      <c r="D19" s="873"/>
      <c r="E19" s="890"/>
      <c r="F19" s="809"/>
      <c r="G19" s="868" t="s">
        <v>106</v>
      </c>
      <c r="H19" s="869"/>
      <c r="I19" s="180" t="s">
        <v>400</v>
      </c>
      <c r="J19" s="43" t="s">
        <v>57</v>
      </c>
      <c r="K19" s="24" t="s">
        <v>77</v>
      </c>
      <c r="L19" s="24" t="s">
        <v>78</v>
      </c>
      <c r="M19" s="32"/>
      <c r="N19" s="33">
        <v>3</v>
      </c>
      <c r="O19" s="13" t="s">
        <v>232</v>
      </c>
      <c r="P19" s="239"/>
      <c r="Q19" s="86" t="s">
        <v>469</v>
      </c>
    </row>
    <row r="20" spans="2:18" ht="56.1" customHeight="1" x14ac:dyDescent="0.15">
      <c r="B20" s="95"/>
      <c r="C20" s="451"/>
      <c r="D20" s="452"/>
      <c r="E20" s="890"/>
      <c r="F20" s="453"/>
      <c r="G20" s="719" t="s">
        <v>401</v>
      </c>
      <c r="H20" s="720"/>
      <c r="I20" s="68" t="s">
        <v>68</v>
      </c>
      <c r="J20" s="99" t="s">
        <v>57</v>
      </c>
      <c r="K20" s="158" t="s">
        <v>77</v>
      </c>
      <c r="L20" s="158" t="s">
        <v>68</v>
      </c>
      <c r="M20" s="146"/>
      <c r="N20" s="155">
        <v>3</v>
      </c>
      <c r="O20" s="130" t="s">
        <v>68</v>
      </c>
      <c r="P20" s="325" t="s">
        <v>68</v>
      </c>
      <c r="Q20" s="121" t="s">
        <v>470</v>
      </c>
    </row>
    <row r="21" spans="2:18" ht="56.1" customHeight="1" x14ac:dyDescent="0.15">
      <c r="B21" s="95"/>
      <c r="C21" s="874" t="s">
        <v>14</v>
      </c>
      <c r="D21" s="875"/>
      <c r="E21" s="890"/>
      <c r="F21" s="454" t="s">
        <v>63</v>
      </c>
      <c r="G21" s="879" t="s">
        <v>402</v>
      </c>
      <c r="H21" s="880"/>
      <c r="I21" s="455" t="s">
        <v>68</v>
      </c>
      <c r="J21" s="456" t="s">
        <v>57</v>
      </c>
      <c r="K21" s="29" t="s">
        <v>77</v>
      </c>
      <c r="L21" s="29" t="s">
        <v>68</v>
      </c>
      <c r="M21" s="245"/>
      <c r="N21" s="245">
        <v>3</v>
      </c>
      <c r="O21" s="52" t="s">
        <v>19</v>
      </c>
      <c r="P21" s="457"/>
      <c r="Q21" s="129" t="s">
        <v>471</v>
      </c>
    </row>
    <row r="22" spans="2:18" ht="63.75" customHeight="1" x14ac:dyDescent="0.15">
      <c r="B22" s="95"/>
      <c r="C22" s="876" t="s">
        <v>518</v>
      </c>
      <c r="D22" s="877"/>
      <c r="E22" s="890"/>
      <c r="F22" s="465" t="s">
        <v>519</v>
      </c>
      <c r="G22" s="881" t="s">
        <v>553</v>
      </c>
      <c r="H22" s="882"/>
      <c r="I22" s="467" t="s">
        <v>520</v>
      </c>
      <c r="J22" s="469" t="s">
        <v>57</v>
      </c>
      <c r="K22" s="470" t="s">
        <v>521</v>
      </c>
      <c r="L22" s="470" t="s">
        <v>522</v>
      </c>
      <c r="M22" s="471"/>
      <c r="N22" s="464">
        <v>3</v>
      </c>
      <c r="O22" s="458" t="s">
        <v>523</v>
      </c>
      <c r="P22" s="459"/>
      <c r="Q22" s="460" t="s">
        <v>527</v>
      </c>
    </row>
    <row r="23" spans="2:18" ht="60.75" customHeight="1" thickBot="1" x14ac:dyDescent="0.2">
      <c r="B23" s="96"/>
      <c r="C23" s="866" t="s">
        <v>524</v>
      </c>
      <c r="D23" s="867"/>
      <c r="E23" s="891"/>
      <c r="F23" s="466" t="s">
        <v>525</v>
      </c>
      <c r="G23" s="745" t="s">
        <v>554</v>
      </c>
      <c r="H23" s="892"/>
      <c r="I23" s="468" t="s">
        <v>520</v>
      </c>
      <c r="J23" s="472" t="s">
        <v>57</v>
      </c>
      <c r="K23" s="473" t="s">
        <v>521</v>
      </c>
      <c r="L23" s="463" t="s">
        <v>522</v>
      </c>
      <c r="M23" s="474"/>
      <c r="N23" s="474">
        <v>3</v>
      </c>
      <c r="O23" s="159" t="s">
        <v>526</v>
      </c>
      <c r="P23" s="461"/>
      <c r="Q23" s="462" t="s">
        <v>528</v>
      </c>
    </row>
    <row r="24" spans="2:18" s="56" customFormat="1" ht="21" customHeight="1" thickBot="1" x14ac:dyDescent="0.2">
      <c r="B24" s="57"/>
      <c r="C24" s="57"/>
      <c r="D24" s="57"/>
      <c r="E24" s="67"/>
      <c r="F24" s="75"/>
      <c r="G24" s="66"/>
      <c r="H24" s="681" t="s">
        <v>403</v>
      </c>
      <c r="I24" s="681"/>
      <c r="J24" s="681"/>
      <c r="K24" s="681"/>
      <c r="L24" s="682"/>
      <c r="M24" s="189" t="s">
        <v>197</v>
      </c>
      <c r="N24" s="189" t="s">
        <v>107</v>
      </c>
      <c r="O24" s="67"/>
      <c r="P24" s="67"/>
      <c r="Q24" s="57"/>
    </row>
    <row r="25" spans="2:18" s="56" customFormat="1" ht="72.75" customHeight="1" thickBot="1" x14ac:dyDescent="0.2">
      <c r="B25" s="57"/>
      <c r="C25" s="57"/>
      <c r="D25" s="57"/>
      <c r="E25" s="67"/>
      <c r="F25" s="75"/>
      <c r="G25" s="76"/>
      <c r="H25" s="683"/>
      <c r="I25" s="683"/>
      <c r="J25" s="683"/>
      <c r="K25" s="683"/>
      <c r="L25" s="684"/>
      <c r="M25" s="386">
        <f>SUM(M4:M23)</f>
        <v>0</v>
      </c>
      <c r="N25" s="316">
        <v>36</v>
      </c>
      <c r="O25" s="67"/>
      <c r="P25" s="67"/>
      <c r="Q25" s="57"/>
    </row>
    <row r="26" spans="2:18" s="173" customFormat="1" ht="18" customHeight="1" x14ac:dyDescent="0.2">
      <c r="B26" s="171" t="s">
        <v>233</v>
      </c>
      <c r="C26" s="171"/>
      <c r="D26" s="171"/>
      <c r="E26" s="171"/>
      <c r="F26" s="171"/>
      <c r="G26" s="171"/>
      <c r="H26" s="171"/>
      <c r="I26" s="171"/>
      <c r="J26" s="172"/>
      <c r="K26" s="171"/>
      <c r="L26" s="171"/>
      <c r="M26" s="171"/>
      <c r="N26" s="172"/>
      <c r="O26" s="171"/>
      <c r="P26" s="171"/>
      <c r="Q26" s="171"/>
      <c r="R26" s="171"/>
    </row>
    <row r="27" spans="2:18" ht="21" customHeight="1" x14ac:dyDescent="0.2">
      <c r="B27" s="171" t="s">
        <v>474</v>
      </c>
      <c r="E27" s="36"/>
      <c r="F27" s="16"/>
    </row>
    <row r="28" spans="2:18" ht="15.75" customHeight="1" x14ac:dyDescent="0.2">
      <c r="B28" s="171" t="s">
        <v>555</v>
      </c>
      <c r="E28" s="36"/>
      <c r="F28" s="16"/>
    </row>
    <row r="29" spans="2:18" ht="45" customHeight="1" x14ac:dyDescent="0.15">
      <c r="E29" s="36"/>
      <c r="F29" s="16"/>
    </row>
    <row r="30" spans="2:18" ht="45" customHeight="1" x14ac:dyDescent="0.15"/>
    <row r="31" spans="2:18" ht="45" customHeight="1" x14ac:dyDescent="0.15"/>
    <row r="32" spans="2:18" ht="45" customHeight="1" x14ac:dyDescent="0.15"/>
    <row r="33" ht="45" customHeight="1" x14ac:dyDescent="0.15"/>
    <row r="34" ht="45" customHeight="1" x14ac:dyDescent="0.15"/>
    <row r="35" ht="45" customHeight="1" x14ac:dyDescent="0.15"/>
    <row r="36" ht="45" customHeight="1" x14ac:dyDescent="0.15"/>
    <row r="37" ht="45" customHeight="1" x14ac:dyDescent="0.15"/>
    <row r="38" ht="45" customHeight="1" x14ac:dyDescent="0.15"/>
    <row r="39" ht="45" customHeight="1" x14ac:dyDescent="0.15"/>
    <row r="40" ht="45" customHeight="1" x14ac:dyDescent="0.15"/>
    <row r="41" ht="45" customHeight="1" x14ac:dyDescent="0.15"/>
    <row r="42" ht="45" customHeight="1" x14ac:dyDescent="0.15"/>
    <row r="43" ht="45" customHeight="1" x14ac:dyDescent="0.15"/>
    <row r="44" ht="45" customHeight="1" x14ac:dyDescent="0.15"/>
    <row r="45" ht="45" customHeight="1" x14ac:dyDescent="0.15"/>
    <row r="46" ht="45" customHeight="1" x14ac:dyDescent="0.15"/>
    <row r="47" ht="45" customHeight="1" x14ac:dyDescent="0.15"/>
    <row r="48" ht="45" customHeight="1" x14ac:dyDescent="0.15"/>
    <row r="49" ht="45" customHeight="1" x14ac:dyDescent="0.15"/>
    <row r="50" ht="45" customHeight="1" x14ac:dyDescent="0.15"/>
    <row r="51" ht="45" customHeight="1" x14ac:dyDescent="0.15"/>
    <row r="52" ht="45" customHeight="1" x14ac:dyDescent="0.15"/>
    <row r="53" ht="45" customHeight="1" x14ac:dyDescent="0.15"/>
    <row r="54" ht="45" customHeight="1" x14ac:dyDescent="0.15"/>
    <row r="55" ht="45" customHeight="1" x14ac:dyDescent="0.15"/>
    <row r="56" ht="45" customHeight="1" x14ac:dyDescent="0.15"/>
    <row r="57" ht="45" customHeight="1" x14ac:dyDescent="0.15"/>
    <row r="58" ht="45" customHeight="1" x14ac:dyDescent="0.15"/>
    <row r="59" ht="45" customHeight="1" x14ac:dyDescent="0.15"/>
    <row r="60" ht="45" customHeight="1" x14ac:dyDescent="0.15"/>
    <row r="61" ht="45" customHeight="1" x14ac:dyDescent="0.15"/>
    <row r="62" ht="45" customHeight="1" x14ac:dyDescent="0.15"/>
    <row r="63" ht="45" customHeight="1" x14ac:dyDescent="0.15"/>
    <row r="64" ht="45" customHeight="1" x14ac:dyDescent="0.15"/>
    <row r="65" ht="45" customHeight="1" x14ac:dyDescent="0.15"/>
  </sheetData>
  <mergeCells count="60">
    <mergeCell ref="H24:L25"/>
    <mergeCell ref="G14:H14"/>
    <mergeCell ref="G15:H15"/>
    <mergeCell ref="C11:D13"/>
    <mergeCell ref="C14:D15"/>
    <mergeCell ref="C16:D16"/>
    <mergeCell ref="G16:H16"/>
    <mergeCell ref="E6:E23"/>
    <mergeCell ref="G17:H17"/>
    <mergeCell ref="G23:H23"/>
    <mergeCell ref="B2:H2"/>
    <mergeCell ref="C3:D3"/>
    <mergeCell ref="G3:H3"/>
    <mergeCell ref="C4:D8"/>
    <mergeCell ref="C9:D10"/>
    <mergeCell ref="C23:D23"/>
    <mergeCell ref="F14:F15"/>
    <mergeCell ref="G19:H19"/>
    <mergeCell ref="C17:D19"/>
    <mergeCell ref="C21:D21"/>
    <mergeCell ref="C22:D22"/>
    <mergeCell ref="F17:F19"/>
    <mergeCell ref="G21:H21"/>
    <mergeCell ref="G20:H20"/>
    <mergeCell ref="G22:H22"/>
    <mergeCell ref="B4:B7"/>
    <mergeCell ref="G4:H6"/>
    <mergeCell ref="F4:F8"/>
    <mergeCell ref="N4:N8"/>
    <mergeCell ref="K7:K8"/>
    <mergeCell ref="L4:L6"/>
    <mergeCell ref="K4:K6"/>
    <mergeCell ref="E4:E5"/>
    <mergeCell ref="I4:I6"/>
    <mergeCell ref="M4:M8"/>
    <mergeCell ref="J7:J8"/>
    <mergeCell ref="J4:J6"/>
    <mergeCell ref="G7:H8"/>
    <mergeCell ref="N14:N15"/>
    <mergeCell ref="M14:M15"/>
    <mergeCell ref="M9:M10"/>
    <mergeCell ref="N9:N10"/>
    <mergeCell ref="Q4:Q6"/>
    <mergeCell ref="Q7:Q8"/>
    <mergeCell ref="Q12:Q13"/>
    <mergeCell ref="L12:L13"/>
    <mergeCell ref="I12:I13"/>
    <mergeCell ref="N11:N13"/>
    <mergeCell ref="I7:I8"/>
    <mergeCell ref="L7:L8"/>
    <mergeCell ref="J12:J13"/>
    <mergeCell ref="M11:M13"/>
    <mergeCell ref="K12:K13"/>
    <mergeCell ref="G18:H18"/>
    <mergeCell ref="F9:F10"/>
    <mergeCell ref="G11:H11"/>
    <mergeCell ref="G10:H10"/>
    <mergeCell ref="F11:F13"/>
    <mergeCell ref="G12:H13"/>
    <mergeCell ref="G9:H9"/>
  </mergeCells>
  <phoneticPr fontId="2"/>
  <dataValidations count="1">
    <dataValidation type="textLength" operator="lessThanOrEqual" allowBlank="1" showInputMessage="1" showErrorMessage="1" error="自動入力" prompt="自動入力" sqref="N25" xr:uid="{00000000-0002-0000-0800-000000000000}">
      <formula1>0</formula1>
    </dataValidation>
  </dataValidations>
  <pageMargins left="0.6692913385826772" right="0.19685039370078741" top="0.6692913385826772" bottom="0.47244094488188981" header="0.31496062992125984" footer="0.31496062992125984"/>
  <pageSetup paperSize="9" scale="43" orientation="portrait" r:id="rId1"/>
  <headerFooter alignWithMargins="0">
    <oddFooter>&amp;LGP-screen-new_youshiki_ 2024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GP申請書類確認チェックリスト スクリーン</vt:lpstr>
      <vt:lpstr>新規認定審査申請書スクリーン</vt:lpstr>
      <vt:lpstr>認定評価表１頁目</vt:lpstr>
      <vt:lpstr>①営業・企画・デザイン等工程</vt:lpstr>
      <vt:lpstr>②製版工程</vt:lpstr>
      <vt:lpstr>③印刷工程</vt:lpstr>
      <vt:lpstr>④加工工程</vt:lpstr>
      <vt:lpstr>⑤デリバリ工程</vt:lpstr>
      <vt:lpstr>⑥事業者の取組み</vt:lpstr>
      <vt:lpstr>★様式１　環境配慮型機器一覧表</vt:lpstr>
      <vt:lpstr>★様式２　廃棄物等処理一覧表</vt:lpstr>
      <vt:lpstr>★様式３　所有機器環境負荷確認表</vt:lpstr>
      <vt:lpstr>★様式４　遵法自己宣言書 </vt:lpstr>
      <vt:lpstr>★添付資料リスト</vt:lpstr>
      <vt:lpstr>'★様式１　環境配慮型機器一覧表'!Print_Area</vt:lpstr>
      <vt:lpstr>'★様式２　廃棄物等処理一覧表'!Print_Area</vt:lpstr>
      <vt:lpstr>'★様式３　所有機器環境負荷確認表'!Print_Area</vt:lpstr>
      <vt:lpstr>①営業・企画・デザイン等工程!Print_Area</vt:lpstr>
      <vt:lpstr>②製版工程!Print_Area</vt:lpstr>
      <vt:lpstr>③印刷工程!Print_Area</vt:lpstr>
      <vt:lpstr>④加工工程!Print_Area</vt:lpstr>
      <vt:lpstr>⑤デリバリ工程!Print_Area</vt:lpstr>
      <vt:lpstr>⑥事業者の取組み!Print_Area</vt:lpstr>
      <vt:lpstr>'GP申請書類確認チェックリスト スクリーン'!Print_Area</vt:lpstr>
      <vt:lpstr>新規認定審査申請書スクリーン!Print_Area</vt:lpstr>
      <vt:lpstr>認定評価表１頁目!Print_Area</vt:lpstr>
    </vt:vector>
  </TitlesOfParts>
  <Company>（社）日本印刷産業連合会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一般社団法人日本印刷産業連合会 坂本</cp:lastModifiedBy>
  <cp:lastPrinted>2018-07-10T01:11:11Z</cp:lastPrinted>
  <dcterms:created xsi:type="dcterms:W3CDTF">2001-12-11T08:14:50Z</dcterms:created>
  <dcterms:modified xsi:type="dcterms:W3CDTF">2024-05-10T07:05:05Z</dcterms:modified>
</cp:coreProperties>
</file>